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demars\Desktop\Bizness\Autosports\MR\Marienburga 2015\"/>
    </mc:Choice>
  </mc:AlternateContent>
  <bookViews>
    <workbookView xWindow="0" yWindow="0" windowWidth="21600" windowHeight="9735"/>
  </bookViews>
  <sheets>
    <sheet name="Sheet2" sheetId="2" r:id="rId1"/>
    <sheet name="Sheet3" sheetId="3" r:id="rId2"/>
  </sheets>
  <definedNames>
    <definedName name="_xlnm._FilterDatabase" localSheetId="0" hidden="1">Sheet2!$A$12:$P$61</definedName>
  </definedNames>
  <calcPr calcId="152511"/>
</workbook>
</file>

<file path=xl/calcChain.xml><?xml version="1.0" encoding="utf-8"?>
<calcChain xmlns="http://schemas.openxmlformats.org/spreadsheetml/2006/main">
  <c r="D40" i="3" l="1"/>
  <c r="D24" i="3"/>
  <c r="D32" i="3"/>
  <c r="D17" i="3"/>
</calcChain>
</file>

<file path=xl/sharedStrings.xml><?xml version="1.0" encoding="utf-8"?>
<sst xmlns="http://schemas.openxmlformats.org/spreadsheetml/2006/main" count="222" uniqueCount="133">
  <si>
    <t>Ekipāža</t>
  </si>
  <si>
    <t>VW Golf</t>
  </si>
  <si>
    <t>1600 klase</t>
  </si>
  <si>
    <t>Lada 1119</t>
  </si>
  <si>
    <t>Honda Civic</t>
  </si>
  <si>
    <t>Rover 214</t>
  </si>
  <si>
    <t>Opel Corsa</t>
  </si>
  <si>
    <t>VW Golf III</t>
  </si>
  <si>
    <t>VAZ 21083</t>
  </si>
  <si>
    <t>Klase</t>
  </si>
  <si>
    <t>VAZ 2108</t>
  </si>
  <si>
    <t>2WD</t>
  </si>
  <si>
    <t>Honda CRX</t>
  </si>
  <si>
    <t>BMW 318</t>
  </si>
  <si>
    <t>Renault Clio</t>
  </si>
  <si>
    <t>BMW 328</t>
  </si>
  <si>
    <t>Opel Astra</t>
  </si>
  <si>
    <t>4WD</t>
  </si>
  <si>
    <t>Audi 80 Quattro</t>
  </si>
  <si>
    <t>Subaru Impreza</t>
  </si>
  <si>
    <t>Audi 80</t>
  </si>
  <si>
    <t>open</t>
  </si>
  <si>
    <t>VAZ 21013</t>
  </si>
  <si>
    <t>Vieta</t>
  </si>
  <si>
    <t>Num.</t>
  </si>
  <si>
    <t>Auto</t>
  </si>
  <si>
    <t>Pilots / Stūrmanis</t>
  </si>
  <si>
    <t>SS1</t>
  </si>
  <si>
    <t>SS2</t>
  </si>
  <si>
    <t>SS3</t>
  </si>
  <si>
    <t>SS4</t>
  </si>
  <si>
    <t>SS5</t>
  </si>
  <si>
    <t>SS6</t>
  </si>
  <si>
    <t>Kopā SS</t>
  </si>
  <si>
    <t>Sodi 1 sekcija</t>
  </si>
  <si>
    <t>Sodi 2 sekcija</t>
  </si>
  <si>
    <t>Sodi kopā</t>
  </si>
  <si>
    <t>Kopā</t>
  </si>
  <si>
    <r>
      <t>Krišjānis Zintis Putniņš</t>
    </r>
    <r>
      <rPr>
        <sz val="9"/>
        <color rgb="FF000000"/>
        <rFont val="Arial"/>
        <family val="2"/>
      </rPr>
      <t> / Mārtiņš Puriņš</t>
    </r>
  </si>
  <si>
    <t>2wd</t>
  </si>
  <si>
    <t>BMW 325</t>
  </si>
  <si>
    <t>Mitsubishi EvoIX</t>
  </si>
  <si>
    <r>
      <t>Andris Vovers</t>
    </r>
    <r>
      <rPr>
        <sz val="9"/>
        <color rgb="FF000000"/>
        <rFont val="Arial"/>
        <family val="2"/>
      </rPr>
      <t> / Uldis Augulis</t>
    </r>
  </si>
  <si>
    <r>
      <t>Gints Lapsa</t>
    </r>
    <r>
      <rPr>
        <sz val="9"/>
        <color rgb="FF000000"/>
        <rFont val="Arial"/>
        <family val="2"/>
      </rPr>
      <t> / Kaspars Linde</t>
    </r>
  </si>
  <si>
    <r>
      <t>Lauris Ozerovs</t>
    </r>
    <r>
      <rPr>
        <sz val="9"/>
        <color rgb="FF000000"/>
        <rFont val="Arial"/>
        <family val="2"/>
      </rPr>
      <t> / Mārtiņš Mikolajs</t>
    </r>
  </si>
  <si>
    <r>
      <t>Niks Kanders</t>
    </r>
    <r>
      <rPr>
        <sz val="9"/>
        <color rgb="FF000000"/>
        <rFont val="Arial"/>
        <family val="2"/>
      </rPr>
      <t> / Didzis Kanders</t>
    </r>
  </si>
  <si>
    <t>SUBARU IMPREZA WRX</t>
  </si>
  <si>
    <r>
      <t>Gints Cēlājs</t>
    </r>
    <r>
      <rPr>
        <sz val="9"/>
        <color rgb="FF000000"/>
        <rFont val="Arial"/>
        <family val="2"/>
      </rPr>
      <t> / Andis Neikšāns</t>
    </r>
  </si>
  <si>
    <r>
      <t>Mārtiņš Stanke</t>
    </r>
    <r>
      <rPr>
        <sz val="9"/>
        <color rgb="FF000000"/>
        <rFont val="Arial"/>
        <family val="2"/>
      </rPr>
      <t> / Edijs Stanke</t>
    </r>
  </si>
  <si>
    <r>
      <t>Kristers Cimdiņš</t>
    </r>
    <r>
      <rPr>
        <sz val="9"/>
        <color rgb="FF000000"/>
        <rFont val="Arial"/>
        <family val="2"/>
      </rPr>
      <t> / Aigars Berkolds</t>
    </r>
  </si>
  <si>
    <t>Audi 90 Quattro</t>
  </si>
  <si>
    <r>
      <t>Jānis Krevics</t>
    </r>
    <r>
      <rPr>
        <sz val="9"/>
        <color rgb="FF000000"/>
        <rFont val="Arial"/>
        <family val="2"/>
      </rPr>
      <t> / Gatis Jansons</t>
    </r>
  </si>
  <si>
    <r>
      <t>Ingus Kalniņš Kalenieks</t>
    </r>
    <r>
      <rPr>
        <sz val="9"/>
        <color rgb="FF000000"/>
        <rFont val="Arial"/>
        <family val="2"/>
      </rPr>
      <t> / Edijs Bamšis</t>
    </r>
  </si>
  <si>
    <r>
      <t>Juris Sproģis</t>
    </r>
    <r>
      <rPr>
        <sz val="9"/>
        <color rgb="FF000000"/>
        <rFont val="Arial"/>
        <family val="2"/>
      </rPr>
      <t> / Ivars Kivliņš</t>
    </r>
  </si>
  <si>
    <r>
      <t>Andris Putniņš</t>
    </r>
    <r>
      <rPr>
        <sz val="9"/>
        <color rgb="FF000000"/>
        <rFont val="Arial"/>
        <family val="2"/>
      </rPr>
      <t> / Raimonds Gļauda</t>
    </r>
  </si>
  <si>
    <r>
      <t>Zandis Memrikovs</t>
    </r>
    <r>
      <rPr>
        <sz val="9"/>
        <color rgb="FF000000"/>
        <rFont val="Arial"/>
        <family val="2"/>
      </rPr>
      <t> / Reinis Pirvics</t>
    </r>
  </si>
  <si>
    <r>
      <t>Lauris Lazdiņš</t>
    </r>
    <r>
      <rPr>
        <sz val="9"/>
        <color rgb="FF000000"/>
        <rFont val="Arial"/>
        <family val="2"/>
      </rPr>
      <t> / Kaspars Kupris</t>
    </r>
  </si>
  <si>
    <t>Juniori</t>
  </si>
  <si>
    <r>
      <t>Roberts Poriņš</t>
    </r>
    <r>
      <rPr>
        <sz val="9"/>
        <color rgb="FF000000"/>
        <rFont val="Arial"/>
        <family val="2"/>
      </rPr>
      <t> / Edgars Poriņš</t>
    </r>
  </si>
  <si>
    <r>
      <t>Ēriks Kursišs</t>
    </r>
    <r>
      <rPr>
        <sz val="9"/>
        <color rgb="FF000000"/>
        <rFont val="Arial"/>
        <family val="2"/>
      </rPr>
      <t> / Agija Alle - Kursiša</t>
    </r>
  </si>
  <si>
    <r>
      <t>Mārtiņš Vītols</t>
    </r>
    <r>
      <rPr>
        <sz val="9"/>
        <color rgb="FF000000"/>
        <rFont val="Arial"/>
        <family val="2"/>
      </rPr>
      <t> / Toms Sproģis</t>
    </r>
  </si>
  <si>
    <t>opel astra</t>
  </si>
  <si>
    <t>TOYOTA COROLLA</t>
  </si>
  <si>
    <r>
      <t>Artis Sviklis</t>
    </r>
    <r>
      <rPr>
        <sz val="9"/>
        <color rgb="FF000000"/>
        <rFont val="Arial"/>
        <family val="2"/>
      </rPr>
      <t> / Sandis Polna</t>
    </r>
  </si>
  <si>
    <r>
      <t>Jānis Stūris</t>
    </r>
    <r>
      <rPr>
        <sz val="9"/>
        <color rgb="FF000000"/>
        <rFont val="Arial"/>
        <family val="2"/>
      </rPr>
      <t> / Gints Erdmanis</t>
    </r>
  </si>
  <si>
    <t>RENAULT CLIO</t>
  </si>
  <si>
    <r>
      <t>Rūdolfs Grahoļskis</t>
    </r>
    <r>
      <rPr>
        <sz val="9"/>
        <color rgb="FF000000"/>
        <rFont val="Arial"/>
        <family val="2"/>
      </rPr>
      <t> / Ģirts Bērziņš</t>
    </r>
  </si>
  <si>
    <t>Audi 80 quattro</t>
  </si>
  <si>
    <r>
      <t>Kristaps Ābele</t>
    </r>
    <r>
      <rPr>
        <sz val="9"/>
        <color rgb="FF000000"/>
        <rFont val="Arial"/>
        <family val="2"/>
      </rPr>
      <t> / Klāvs Ezeriņš</t>
    </r>
  </si>
  <si>
    <r>
      <t>Mārtiņš Muižnieks</t>
    </r>
    <r>
      <rPr>
        <sz val="9"/>
        <color rgb="FF000000"/>
        <rFont val="Arial"/>
        <family val="2"/>
      </rPr>
      <t> / Kristaps Štāls</t>
    </r>
  </si>
  <si>
    <t>VW CORRADO</t>
  </si>
  <si>
    <r>
      <t>Elgars Širaks</t>
    </r>
    <r>
      <rPr>
        <sz val="9"/>
        <color rgb="FF000000"/>
        <rFont val="Arial"/>
        <family val="2"/>
      </rPr>
      <t> / Mārtiņš Ikaunieks</t>
    </r>
  </si>
  <si>
    <t>Honda CIVIC</t>
  </si>
  <si>
    <r>
      <t>Ivars Joelis</t>
    </r>
    <r>
      <rPr>
        <sz val="9"/>
        <color rgb="FF000000"/>
        <rFont val="Arial"/>
        <family val="2"/>
      </rPr>
      <t> / Jānis Vilks</t>
    </r>
  </si>
  <si>
    <r>
      <t>Jānis Vanags</t>
    </r>
    <r>
      <rPr>
        <sz val="9"/>
        <color rgb="FF000000"/>
        <rFont val="Arial"/>
        <family val="2"/>
      </rPr>
      <t> / Kaspars Gailītis</t>
    </r>
  </si>
  <si>
    <r>
      <t>Sandis Laube</t>
    </r>
    <r>
      <rPr>
        <sz val="9"/>
        <color rgb="FF000000"/>
        <rFont val="Arial"/>
        <family val="2"/>
      </rPr>
      <t> / Jānis Liepiņš</t>
    </r>
  </si>
  <si>
    <r>
      <t>Jānis Irbe</t>
    </r>
    <r>
      <rPr>
        <sz val="9"/>
        <color rgb="FF000000"/>
        <rFont val="Arial"/>
        <family val="2"/>
      </rPr>
      <t> / Kristaps Kārkliņš</t>
    </r>
  </si>
  <si>
    <r>
      <t>Raivo Ozoliņš</t>
    </r>
    <r>
      <rPr>
        <sz val="9"/>
        <color rgb="FF000000"/>
        <rFont val="Arial"/>
        <family val="2"/>
      </rPr>
      <t> / Ģirts Ozoliņš</t>
    </r>
  </si>
  <si>
    <t>n/a</t>
  </si>
  <si>
    <t>BMW 323</t>
  </si>
  <si>
    <r>
      <t>Elmārs Tikums</t>
    </r>
    <r>
      <rPr>
        <sz val="9"/>
        <color rgb="FF000000"/>
        <rFont val="Arial"/>
        <family val="2"/>
      </rPr>
      <t> / Matīss Lūkins</t>
    </r>
  </si>
  <si>
    <t>OPEL CORSA</t>
  </si>
  <si>
    <r>
      <t>Armands Cīrulnieks</t>
    </r>
    <r>
      <rPr>
        <sz val="9"/>
        <color rgb="FF000000"/>
        <rFont val="Arial"/>
        <family val="2"/>
      </rPr>
      <t> / Ivars Cīrulnieks</t>
    </r>
  </si>
  <si>
    <r>
      <t>Gatis Ābelītis</t>
    </r>
    <r>
      <rPr>
        <sz val="9"/>
        <color rgb="FF000000"/>
        <rFont val="Arial"/>
        <family val="2"/>
      </rPr>
      <t> / Lauris Cincis</t>
    </r>
  </si>
  <si>
    <t>VW GOLF 3</t>
  </si>
  <si>
    <r>
      <t>Mārtiņš Kreicburgs</t>
    </r>
    <r>
      <rPr>
        <sz val="9"/>
        <color rgb="FF000000"/>
        <rFont val="Arial"/>
        <family val="2"/>
      </rPr>
      <t> / Rihards Nāburgs</t>
    </r>
  </si>
  <si>
    <r>
      <t>Mārcis Biezais</t>
    </r>
    <r>
      <rPr>
        <sz val="9"/>
        <color rgb="FF000000"/>
        <rFont val="Arial"/>
        <family val="2"/>
      </rPr>
      <t> / Armīns Poliņš</t>
    </r>
  </si>
  <si>
    <r>
      <t>Andris Flugrāts</t>
    </r>
    <r>
      <rPr>
        <sz val="9"/>
        <color rgb="FF000000"/>
        <rFont val="Arial"/>
        <family val="2"/>
      </rPr>
      <t> / Māris Zaķis</t>
    </r>
  </si>
  <si>
    <t>Oficiālie rezultāti</t>
  </si>
  <si>
    <t>Komandu kopvērtējums</t>
  </si>
  <si>
    <t>Minirallijs Marienburga 2015</t>
  </si>
  <si>
    <t>1. vieta</t>
  </si>
  <si>
    <t>Gulbenes rallija komanda</t>
  </si>
  <si>
    <t>Starta Nr.</t>
  </si>
  <si>
    <t>Punkti</t>
  </si>
  <si>
    <t>Lauris Ozerovs
Mārtiņš Mikolajs</t>
  </si>
  <si>
    <t>Jānis Krēvics
Gatis Jansons</t>
  </si>
  <si>
    <t>Kopā:</t>
  </si>
  <si>
    <t>2. vieta</t>
  </si>
  <si>
    <t>ETR auto</t>
  </si>
  <si>
    <t>Reinis Trūps
Māris Baumanis</t>
  </si>
  <si>
    <t>Andris Putniņš
Raimonds Gļauda</t>
  </si>
  <si>
    <t>Sandis Laukšteins
Lauris Ozols</t>
  </si>
  <si>
    <t>3. vieta</t>
  </si>
  <si>
    <t>Rude racing</t>
  </si>
  <si>
    <t>Miks Ķenavs
Armands Ķenavs</t>
  </si>
  <si>
    <t>Māris Radomišķis
Mārtiņš Zviedris</t>
  </si>
  <si>
    <t>Raivo Ozoliņš
Ģirts Ozoliņš</t>
  </si>
  <si>
    <t>4. vieta</t>
  </si>
  <si>
    <t>D-Factory Racing</t>
  </si>
  <si>
    <t>Elmārs Tikums
Matīss Lūkins</t>
  </si>
  <si>
    <t>Pēteris Dūka
Uģis Reņģe</t>
  </si>
  <si>
    <t>Kristaps Ābele
Klāvs Ezeriņš</t>
  </si>
  <si>
    <t>Kristers Cimdiņš
Aigars Berkolds</t>
  </si>
  <si>
    <r>
      <t>Mārcis Aizkalns</t>
    </r>
    <r>
      <rPr>
        <sz val="9"/>
        <color rgb="FF000000"/>
        <rFont val="Arial"/>
        <family val="2"/>
      </rPr>
      <t> / Edgars Novikovs</t>
    </r>
  </si>
  <si>
    <r>
      <t>Intars Rezakovs</t>
    </r>
    <r>
      <rPr>
        <sz val="9"/>
        <color rgb="FF000000"/>
        <rFont val="Arial"/>
        <family val="2"/>
      </rPr>
      <t> / Oskars Leimanis</t>
    </r>
  </si>
  <si>
    <r>
      <t>Sandis Boks</t>
    </r>
    <r>
      <rPr>
        <sz val="9"/>
        <color rgb="FF000000"/>
        <rFont val="Arial"/>
        <family val="2"/>
      </rPr>
      <t>/ Jānis Sniedzāns</t>
    </r>
  </si>
  <si>
    <r>
      <t>Miks Ķenavs</t>
    </r>
    <r>
      <rPr>
        <sz val="9"/>
        <color rgb="FF000000"/>
        <rFont val="Arial"/>
        <family val="2"/>
      </rPr>
      <t>/ Armands Ķenavs</t>
    </r>
  </si>
  <si>
    <r>
      <t>Gvido Rozenblūms</t>
    </r>
    <r>
      <rPr>
        <sz val="9"/>
        <color rgb="FF000000"/>
        <rFont val="Arial"/>
        <family val="2"/>
      </rPr>
      <t>/ Indulis Kalniņš</t>
    </r>
  </si>
  <si>
    <r>
      <t>Vigo Rubenis</t>
    </r>
    <r>
      <rPr>
        <sz val="9"/>
        <color rgb="FF000000"/>
        <rFont val="Arial"/>
        <family val="2"/>
      </rPr>
      <t>/ Kristaps Eglīte</t>
    </r>
  </si>
  <si>
    <r>
      <t>Gatis Babris</t>
    </r>
    <r>
      <rPr>
        <sz val="9"/>
        <color rgb="FF000000"/>
        <rFont val="Arial"/>
        <family val="2"/>
      </rPr>
      <t>/ Ingus Makarēvičs</t>
    </r>
  </si>
  <si>
    <r>
      <t>Mikus Neško</t>
    </r>
    <r>
      <rPr>
        <sz val="9"/>
        <color rgb="FF000000"/>
        <rFont val="Arial"/>
        <family val="2"/>
      </rPr>
      <t>/ Mārtiņš Briedis</t>
    </r>
  </si>
  <si>
    <r>
      <t>Andris Riekstiņš</t>
    </r>
    <r>
      <rPr>
        <sz val="9"/>
        <color rgb="FF000000"/>
        <rFont val="Arial"/>
        <family val="2"/>
      </rPr>
      <t> / Raimonds Dūcis</t>
    </r>
  </si>
  <si>
    <r>
      <t>Māris Freibergs</t>
    </r>
    <r>
      <rPr>
        <sz val="9"/>
        <color rgb="FF000000"/>
        <rFont val="Arial"/>
        <family val="2"/>
      </rPr>
      <t> / Jānis Klamers</t>
    </r>
  </si>
  <si>
    <r>
      <t>Pēteris Dūka</t>
    </r>
    <r>
      <rPr>
        <sz val="9"/>
        <color rgb="FF000000"/>
        <rFont val="Arial"/>
        <family val="2"/>
      </rPr>
      <t>/ Uģis Reņģe</t>
    </r>
  </si>
  <si>
    <r>
      <t>Andris Krontāls</t>
    </r>
    <r>
      <rPr>
        <sz val="9"/>
        <color rgb="FF000000"/>
        <rFont val="Arial"/>
        <family val="2"/>
      </rPr>
      <t> / Jānis Eriņš</t>
    </r>
  </si>
  <si>
    <r>
      <t>Intars Skaidrais</t>
    </r>
    <r>
      <rPr>
        <sz val="9"/>
        <color rgb="FF000000"/>
        <rFont val="Arial"/>
        <family val="2"/>
      </rPr>
      <t> / Angelika Izmailoviča</t>
    </r>
  </si>
  <si>
    <r>
      <t>Gints Mezītis</t>
    </r>
    <r>
      <rPr>
        <sz val="9"/>
        <color rgb="FF000000"/>
        <rFont val="Arial"/>
        <family val="2"/>
      </rPr>
      <t>/ Andris Saulītis</t>
    </r>
  </si>
  <si>
    <r>
      <t>Māris Bulāns</t>
    </r>
    <r>
      <rPr>
        <sz val="9"/>
        <color rgb="FF000000"/>
        <rFont val="Arial"/>
        <family val="2"/>
      </rPr>
      <t>/ Kristīne Indriča</t>
    </r>
  </si>
  <si>
    <r>
      <t>n/a</t>
    </r>
    <r>
      <rPr>
        <b/>
        <sz val="9"/>
        <color rgb="FF000000"/>
        <rFont val="Arial"/>
        <family val="2"/>
      </rPr>
      <t> izstājās SS3</t>
    </r>
  </si>
  <si>
    <r>
      <t>n/a</t>
    </r>
    <r>
      <rPr>
        <b/>
        <sz val="9"/>
        <color rgb="FF000000"/>
        <rFont val="Arial"/>
        <family val="2"/>
      </rPr>
      <t> izstājās SS1</t>
    </r>
  </si>
  <si>
    <r>
      <t>n/a</t>
    </r>
    <r>
      <rPr>
        <b/>
        <sz val="9"/>
        <color rgb="FF000000"/>
        <rFont val="Arial"/>
        <family val="2"/>
      </rPr>
      <t> izstājās SS2</t>
    </r>
  </si>
  <si>
    <r>
      <t>n/a</t>
    </r>
    <r>
      <rPr>
        <b/>
        <sz val="9"/>
        <color rgb="FF000000"/>
        <rFont val="Arial"/>
        <family val="2"/>
      </rPr>
      <t> izstājās SS4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</si>
</sst>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mm:ss.00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11111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168" fontId="3" fillId="0" borderId="1" xfId="0" applyNumberFormat="1" applyFont="1" applyBorder="1" applyAlignment="1">
      <alignment horizontal="center" vertical="center" wrapText="1"/>
    </xf>
    <xf numFmtId="168" fontId="4" fillId="2" borderId="2" xfId="0" applyNumberFormat="1" applyFont="1" applyFill="1" applyBorder="1" applyAlignment="1">
      <alignment horizontal="left" vertical="center" wrapText="1" indent="1"/>
    </xf>
    <xf numFmtId="168" fontId="4" fillId="2" borderId="1" xfId="0" applyNumberFormat="1" applyFont="1" applyFill="1" applyBorder="1" applyAlignment="1">
      <alignment horizontal="left" vertical="center" wrapText="1" indent="1"/>
    </xf>
    <xf numFmtId="168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center"/>
    </xf>
    <xf numFmtId="168" fontId="1" fillId="0" borderId="0" xfId="0" applyNumberFormat="1" applyFont="1" applyFill="1"/>
    <xf numFmtId="168" fontId="0" fillId="0" borderId="0" xfId="0" applyNumberFormat="1" applyFill="1"/>
    <xf numFmtId="168" fontId="3" fillId="0" borderId="1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left" vertical="center" wrapText="1" indent="1"/>
    </xf>
    <xf numFmtId="168" fontId="4" fillId="0" borderId="2" xfId="0" applyNumberFormat="1" applyFont="1" applyFill="1" applyBorder="1" applyAlignment="1">
      <alignment horizontal="left" vertical="center" wrapText="1" indent="1"/>
    </xf>
    <xf numFmtId="168" fontId="9" fillId="0" borderId="2" xfId="0" applyNumberFormat="1" applyFont="1" applyFill="1" applyBorder="1" applyAlignment="1">
      <alignment horizontal="left" vertical="center" wrapText="1" indent="1"/>
    </xf>
    <xf numFmtId="168" fontId="1" fillId="0" borderId="0" xfId="0" applyNumberFormat="1" applyFont="1" applyFill="1" applyAlignment="1">
      <alignment horizontal="center"/>
    </xf>
    <xf numFmtId="168" fontId="3" fillId="0" borderId="2" xfId="0" applyNumberFormat="1" applyFont="1" applyFill="1" applyBorder="1" applyAlignment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left" vertical="center" wrapText="1" indent="1"/>
    </xf>
    <xf numFmtId="168" fontId="3" fillId="0" borderId="1" xfId="0" applyNumberFormat="1" applyFont="1" applyFill="1" applyBorder="1" applyAlignment="1">
      <alignment horizontal="left" vertical="center" wrapText="1" indent="1"/>
    </xf>
    <xf numFmtId="168" fontId="9" fillId="0" borderId="1" xfId="0" applyNumberFormat="1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1304925</xdr:colOff>
      <xdr:row>7</xdr:row>
      <xdr:rowOff>168415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0"/>
          <a:ext cx="2362200" cy="1501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180975</xdr:colOff>
      <xdr:row>7</xdr:row>
      <xdr:rowOff>168415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362200" cy="1501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P61"/>
  <sheetViews>
    <sheetView tabSelected="1" topLeftCell="A7" workbookViewId="0">
      <selection activeCell="H10" sqref="H10"/>
    </sheetView>
  </sheetViews>
  <sheetFormatPr defaultRowHeight="15" x14ac:dyDescent="0.25"/>
  <cols>
    <col min="1" max="1" width="5.140625" bestFit="1" customWidth="1"/>
    <col min="2" max="2" width="11" bestFit="1" customWidth="1"/>
    <col min="3" max="3" width="21.85546875" bestFit="1" customWidth="1"/>
    <col min="4" max="4" width="34.140625" bestFit="1" customWidth="1"/>
    <col min="5" max="10" width="9.140625" style="9"/>
    <col min="11" max="11" width="9.140625" style="23"/>
    <col min="12" max="14" width="9.140625" style="24"/>
    <col min="15" max="15" width="15.28515625" style="29" bestFit="1" customWidth="1"/>
    <col min="16" max="16" width="9.140625" style="36"/>
  </cols>
  <sheetData>
    <row r="9" spans="1:16" ht="18.75" x14ac:dyDescent="0.3">
      <c r="A9" s="13" t="s">
        <v>90</v>
      </c>
      <c r="B9" s="11"/>
    </row>
    <row r="10" spans="1:16" ht="17.25" x14ac:dyDescent="0.3">
      <c r="A10" s="14" t="s">
        <v>88</v>
      </c>
    </row>
    <row r="12" spans="1:16" ht="24.75" thickBot="1" x14ac:dyDescent="0.3">
      <c r="A12" s="1" t="s">
        <v>24</v>
      </c>
      <c r="B12" s="1" t="s">
        <v>9</v>
      </c>
      <c r="C12" s="1" t="s">
        <v>25</v>
      </c>
      <c r="D12" s="1" t="s">
        <v>26</v>
      </c>
      <c r="E12" s="6" t="s">
        <v>27</v>
      </c>
      <c r="F12" s="6" t="s">
        <v>28</v>
      </c>
      <c r="G12" s="6" t="s">
        <v>29</v>
      </c>
      <c r="H12" s="6" t="s">
        <v>30</v>
      </c>
      <c r="I12" s="6" t="s">
        <v>31</v>
      </c>
      <c r="J12" s="6" t="s">
        <v>32</v>
      </c>
      <c r="K12" s="25" t="s">
        <v>33</v>
      </c>
      <c r="L12" s="25" t="s">
        <v>34</v>
      </c>
      <c r="M12" s="25" t="s">
        <v>35</v>
      </c>
      <c r="N12" s="25" t="s">
        <v>36</v>
      </c>
      <c r="O12" s="25" t="s">
        <v>37</v>
      </c>
      <c r="P12" s="32" t="s">
        <v>23</v>
      </c>
    </row>
    <row r="13" spans="1:16" ht="15" customHeight="1" x14ac:dyDescent="0.25">
      <c r="A13" s="2">
        <v>52</v>
      </c>
      <c r="B13" s="2" t="s">
        <v>21</v>
      </c>
      <c r="C13" s="2" t="s">
        <v>19</v>
      </c>
      <c r="D13" s="3" t="s">
        <v>38</v>
      </c>
      <c r="E13" s="7">
        <v>1.3314814814814814E-3</v>
      </c>
      <c r="F13" s="7">
        <v>1.3990740740740743E-3</v>
      </c>
      <c r="G13" s="7">
        <v>1.1547453703703704E-3</v>
      </c>
      <c r="H13" s="7">
        <v>1.3143518518518519E-3</v>
      </c>
      <c r="I13" s="7">
        <v>1.3622685185185185E-3</v>
      </c>
      <c r="J13" s="7">
        <v>1.1166666666666666E-3</v>
      </c>
      <c r="K13" s="26">
        <v>7.6785879629629634E-3</v>
      </c>
      <c r="L13" s="27"/>
      <c r="M13" s="27"/>
      <c r="N13" s="27"/>
      <c r="O13" s="26">
        <v>7.6785879629629634E-3</v>
      </c>
      <c r="P13" s="37">
        <v>1</v>
      </c>
    </row>
    <row r="14" spans="1:16" ht="15" customHeight="1" x14ac:dyDescent="0.25">
      <c r="A14" s="2">
        <v>47</v>
      </c>
      <c r="B14" s="2" t="s">
        <v>21</v>
      </c>
      <c r="C14" s="2" t="s">
        <v>41</v>
      </c>
      <c r="D14" s="3" t="s">
        <v>114</v>
      </c>
      <c r="E14" s="7">
        <v>1.3726851851851851E-3</v>
      </c>
      <c r="F14" s="7">
        <v>1.4083333333333335E-3</v>
      </c>
      <c r="G14" s="7">
        <v>1.1762731481481483E-3</v>
      </c>
      <c r="H14" s="7">
        <v>1.3251157407407406E-3</v>
      </c>
      <c r="I14" s="7">
        <v>1.4122685185185184E-3</v>
      </c>
      <c r="J14" s="7">
        <v>1.1346064814814814E-3</v>
      </c>
      <c r="K14" s="26">
        <v>7.8292824074074081E-3</v>
      </c>
      <c r="L14" s="27"/>
      <c r="M14" s="27"/>
      <c r="N14" s="27"/>
      <c r="O14" s="26">
        <v>7.8292824074074081E-3</v>
      </c>
      <c r="P14" s="37">
        <v>2</v>
      </c>
    </row>
    <row r="15" spans="1:16" ht="15" customHeight="1" x14ac:dyDescent="0.25">
      <c r="A15" s="2">
        <v>39</v>
      </c>
      <c r="B15" s="2" t="s">
        <v>17</v>
      </c>
      <c r="C15" s="2" t="s">
        <v>19</v>
      </c>
      <c r="D15" s="3" t="s">
        <v>115</v>
      </c>
      <c r="E15" s="7">
        <v>1.3432870370370371E-3</v>
      </c>
      <c r="F15" s="7">
        <v>1.4487268518518519E-3</v>
      </c>
      <c r="G15" s="7">
        <v>1.1690972222222222E-3</v>
      </c>
      <c r="H15" s="7">
        <v>1.3412037037037038E-3</v>
      </c>
      <c r="I15" s="7">
        <v>1.4444444444444444E-3</v>
      </c>
      <c r="J15" s="7">
        <v>1.1607638888888889E-3</v>
      </c>
      <c r="K15" s="26">
        <v>7.9075231481481479E-3</v>
      </c>
      <c r="L15" s="27"/>
      <c r="M15" s="27"/>
      <c r="N15" s="27"/>
      <c r="O15" s="26">
        <v>7.9075231481481479E-3</v>
      </c>
      <c r="P15" s="37">
        <v>1</v>
      </c>
    </row>
    <row r="16" spans="1:16" ht="15" customHeight="1" x14ac:dyDescent="0.25">
      <c r="A16" s="2">
        <v>15</v>
      </c>
      <c r="B16" s="2" t="s">
        <v>39</v>
      </c>
      <c r="C16" s="2" t="s">
        <v>40</v>
      </c>
      <c r="D16" s="3" t="s">
        <v>42</v>
      </c>
      <c r="E16" s="7">
        <v>1.3966435185185184E-3</v>
      </c>
      <c r="F16" s="7">
        <v>1.4217592592592595E-3</v>
      </c>
      <c r="G16" s="7">
        <v>1.2069444444444443E-3</v>
      </c>
      <c r="H16" s="7">
        <v>1.3422453703703704E-3</v>
      </c>
      <c r="I16" s="7">
        <v>1.409375E-3</v>
      </c>
      <c r="J16" s="7">
        <v>1.1731481481481482E-3</v>
      </c>
      <c r="K16" s="26">
        <v>7.950115740740742E-3</v>
      </c>
      <c r="L16" s="27"/>
      <c r="M16" s="27"/>
      <c r="N16" s="27"/>
      <c r="O16" s="26">
        <v>7.950115740740742E-3</v>
      </c>
      <c r="P16" s="37">
        <v>1</v>
      </c>
    </row>
    <row r="17" spans="1:16" ht="15" customHeight="1" x14ac:dyDescent="0.25">
      <c r="A17" s="2">
        <v>18</v>
      </c>
      <c r="B17" s="2" t="s">
        <v>39</v>
      </c>
      <c r="C17" s="2" t="s">
        <v>40</v>
      </c>
      <c r="D17" s="3" t="s">
        <v>43</v>
      </c>
      <c r="E17" s="7">
        <v>1.4189814814814814E-3</v>
      </c>
      <c r="F17" s="7">
        <v>1.4378472222222223E-3</v>
      </c>
      <c r="G17" s="7">
        <v>1.2098379629629629E-3</v>
      </c>
      <c r="H17" s="7">
        <v>1.352662037037037E-3</v>
      </c>
      <c r="I17" s="7">
        <v>1.4232638888888888E-3</v>
      </c>
      <c r="J17" s="7">
        <v>1.1652777777777777E-3</v>
      </c>
      <c r="K17" s="26">
        <v>8.0078703703703701E-3</v>
      </c>
      <c r="L17" s="27"/>
      <c r="M17" s="27"/>
      <c r="N17" s="27"/>
      <c r="O17" s="26">
        <v>8.0078703703703701E-3</v>
      </c>
      <c r="P17" s="37">
        <v>2</v>
      </c>
    </row>
    <row r="18" spans="1:16" ht="15" customHeight="1" x14ac:dyDescent="0.25">
      <c r="A18" s="2">
        <v>43</v>
      </c>
      <c r="B18" s="2" t="s">
        <v>17</v>
      </c>
      <c r="C18" s="2" t="s">
        <v>20</v>
      </c>
      <c r="D18" s="3" t="s">
        <v>116</v>
      </c>
      <c r="E18" s="7">
        <v>1.3899305555555557E-3</v>
      </c>
      <c r="F18" s="7">
        <v>1.4621527777777777E-3</v>
      </c>
      <c r="G18" s="7">
        <v>1.2103009259259261E-3</v>
      </c>
      <c r="H18" s="7">
        <v>1.356712962962963E-3</v>
      </c>
      <c r="I18" s="7">
        <v>1.4292824074074075E-3</v>
      </c>
      <c r="J18" s="7">
        <v>1.1994212962962963E-3</v>
      </c>
      <c r="K18" s="26">
        <v>8.0478009259259253E-3</v>
      </c>
      <c r="L18" s="27"/>
      <c r="M18" s="27"/>
      <c r="N18" s="27"/>
      <c r="O18" s="26">
        <v>8.0478009259259253E-3</v>
      </c>
      <c r="P18" s="37">
        <v>2</v>
      </c>
    </row>
    <row r="19" spans="1:16" ht="15" customHeight="1" x14ac:dyDescent="0.25">
      <c r="A19" s="2">
        <v>40</v>
      </c>
      <c r="B19" s="2" t="s">
        <v>17</v>
      </c>
      <c r="C19" s="2" t="s">
        <v>19</v>
      </c>
      <c r="D19" s="3" t="s">
        <v>44</v>
      </c>
      <c r="E19" s="7">
        <v>1.39375E-3</v>
      </c>
      <c r="F19" s="7">
        <v>1.494675925925926E-3</v>
      </c>
      <c r="G19" s="7">
        <v>1.1967592592592592E-3</v>
      </c>
      <c r="H19" s="7">
        <v>1.3850694444444442E-3</v>
      </c>
      <c r="I19" s="7">
        <v>1.4605324074074076E-3</v>
      </c>
      <c r="J19" s="7">
        <v>1.1362268518518518E-3</v>
      </c>
      <c r="K19" s="26">
        <v>8.0670138888888892E-3</v>
      </c>
      <c r="L19" s="27"/>
      <c r="M19" s="27"/>
      <c r="N19" s="27"/>
      <c r="O19" s="26">
        <v>8.0670138888888892E-3</v>
      </c>
      <c r="P19" s="37">
        <v>3</v>
      </c>
    </row>
    <row r="20" spans="1:16" ht="15" customHeight="1" x14ac:dyDescent="0.25">
      <c r="A20" s="2">
        <v>16</v>
      </c>
      <c r="B20" s="2" t="s">
        <v>39</v>
      </c>
      <c r="C20" s="2" t="s">
        <v>7</v>
      </c>
      <c r="D20" s="3" t="s">
        <v>117</v>
      </c>
      <c r="E20" s="7">
        <v>1.3832175925925928E-3</v>
      </c>
      <c r="F20" s="7">
        <v>1.4442129629629631E-3</v>
      </c>
      <c r="G20" s="7">
        <v>1.2166666666666667E-3</v>
      </c>
      <c r="H20" s="7">
        <v>1.3939814814814815E-3</v>
      </c>
      <c r="I20" s="7">
        <v>1.4660879629629631E-3</v>
      </c>
      <c r="J20" s="7">
        <v>1.1760416666666666E-3</v>
      </c>
      <c r="K20" s="26">
        <v>8.0802083333333333E-3</v>
      </c>
      <c r="L20" s="27"/>
      <c r="M20" s="27"/>
      <c r="N20" s="27"/>
      <c r="O20" s="26">
        <v>8.0802083333333333E-3</v>
      </c>
      <c r="P20" s="37">
        <v>3</v>
      </c>
    </row>
    <row r="21" spans="1:16" ht="15" customHeight="1" x14ac:dyDescent="0.25">
      <c r="A21" s="2">
        <v>17</v>
      </c>
      <c r="B21" s="2" t="s">
        <v>39</v>
      </c>
      <c r="C21" s="2" t="s">
        <v>40</v>
      </c>
      <c r="D21" s="3" t="s">
        <v>118</v>
      </c>
      <c r="E21" s="7">
        <v>1.3466435185185185E-3</v>
      </c>
      <c r="F21" s="7">
        <v>1.3908564814814814E-3</v>
      </c>
      <c r="G21" s="7">
        <v>1.181712962962963E-3</v>
      </c>
      <c r="H21" s="7">
        <v>1.3559027777777779E-3</v>
      </c>
      <c r="I21" s="7">
        <v>1.4064814814814814E-3</v>
      </c>
      <c r="J21" s="7">
        <v>1.1151620370370371E-3</v>
      </c>
      <c r="K21" s="26">
        <v>7.7967592592592602E-3</v>
      </c>
      <c r="L21" s="27">
        <v>3.4722222222222224E-4</v>
      </c>
      <c r="M21" s="27"/>
      <c r="N21" s="27">
        <v>3.4722222222222224E-4</v>
      </c>
      <c r="O21" s="26">
        <v>8.1439814814814829E-3</v>
      </c>
      <c r="P21" s="37">
        <v>4</v>
      </c>
    </row>
    <row r="22" spans="1:16" ht="15" customHeight="1" x14ac:dyDescent="0.25">
      <c r="A22" s="2">
        <v>38</v>
      </c>
      <c r="B22" s="2" t="s">
        <v>17</v>
      </c>
      <c r="C22" s="2" t="s">
        <v>18</v>
      </c>
      <c r="D22" s="3" t="s">
        <v>45</v>
      </c>
      <c r="E22" s="7">
        <v>1.4104166666666668E-3</v>
      </c>
      <c r="F22" s="7">
        <v>1.5262731481481483E-3</v>
      </c>
      <c r="G22" s="7">
        <v>1.2453703703703704E-3</v>
      </c>
      <c r="H22" s="7">
        <v>1.3932870370370373E-3</v>
      </c>
      <c r="I22" s="7">
        <v>1.4708333333333333E-3</v>
      </c>
      <c r="J22" s="7">
        <v>1.1652777777777777E-3</v>
      </c>
      <c r="K22" s="26">
        <v>8.2114583333333328E-3</v>
      </c>
      <c r="L22" s="27"/>
      <c r="M22" s="27"/>
      <c r="N22" s="27"/>
      <c r="O22" s="26">
        <v>8.2114583333333328E-3</v>
      </c>
      <c r="P22" s="37">
        <v>4</v>
      </c>
    </row>
    <row r="23" spans="1:16" ht="15" customHeight="1" x14ac:dyDescent="0.25">
      <c r="A23" s="2">
        <v>45</v>
      </c>
      <c r="B23" s="2" t="s">
        <v>21</v>
      </c>
      <c r="C23" s="2" t="s">
        <v>19</v>
      </c>
      <c r="D23" s="3" t="s">
        <v>119</v>
      </c>
      <c r="E23" s="7">
        <v>1.2765046296296294E-3</v>
      </c>
      <c r="F23" s="7">
        <v>1.3643518518518518E-3</v>
      </c>
      <c r="G23" s="7">
        <v>1.1443287037037036E-3</v>
      </c>
      <c r="H23" s="7">
        <v>1.2771990740740743E-3</v>
      </c>
      <c r="I23" s="7">
        <v>1.3815972222222222E-3</v>
      </c>
      <c r="J23" s="7">
        <v>1.1123842592592594E-3</v>
      </c>
      <c r="K23" s="26">
        <v>7.5563657407407411E-3</v>
      </c>
      <c r="L23" s="27"/>
      <c r="M23" s="27">
        <v>6.9444444444444447E-4</v>
      </c>
      <c r="N23" s="27">
        <v>6.9444444444444447E-4</v>
      </c>
      <c r="O23" s="26">
        <v>8.2508101851851857E-3</v>
      </c>
      <c r="P23" s="37">
        <v>3</v>
      </c>
    </row>
    <row r="24" spans="1:16" ht="15" customHeight="1" x14ac:dyDescent="0.25">
      <c r="A24" s="2">
        <v>31</v>
      </c>
      <c r="B24" s="2" t="s">
        <v>39</v>
      </c>
      <c r="C24" s="2" t="s">
        <v>15</v>
      </c>
      <c r="D24" s="3" t="s">
        <v>120</v>
      </c>
      <c r="E24" s="7">
        <v>1.458449074074074E-3</v>
      </c>
      <c r="F24" s="7">
        <v>1.5090277777777778E-3</v>
      </c>
      <c r="G24" s="7">
        <v>1.2613425925925923E-3</v>
      </c>
      <c r="H24" s="7">
        <v>1.4356481481481484E-3</v>
      </c>
      <c r="I24" s="7">
        <v>1.4893518518518519E-3</v>
      </c>
      <c r="J24" s="7">
        <v>1.1898148148148148E-3</v>
      </c>
      <c r="K24" s="26">
        <v>8.343634259259259E-3</v>
      </c>
      <c r="L24" s="27"/>
      <c r="M24" s="27"/>
      <c r="N24" s="27"/>
      <c r="O24" s="26">
        <v>8.343634259259259E-3</v>
      </c>
      <c r="P24" s="37">
        <v>5</v>
      </c>
    </row>
    <row r="25" spans="1:16" ht="15" customHeight="1" x14ac:dyDescent="0.25">
      <c r="A25" s="2">
        <v>7</v>
      </c>
      <c r="B25" s="2" t="s">
        <v>2</v>
      </c>
      <c r="C25" s="2" t="s">
        <v>8</v>
      </c>
      <c r="D25" s="3" t="s">
        <v>49</v>
      </c>
      <c r="E25" s="7">
        <v>1.4378472222222223E-3</v>
      </c>
      <c r="F25" s="7">
        <v>1.478587962962963E-3</v>
      </c>
      <c r="G25" s="7">
        <v>1.2344907407407406E-3</v>
      </c>
      <c r="H25" s="7">
        <v>1.4481481481481481E-3</v>
      </c>
      <c r="I25" s="7">
        <v>1.5186342592592593E-3</v>
      </c>
      <c r="J25" s="7">
        <v>1.2350694444444445E-3</v>
      </c>
      <c r="K25" s="26">
        <v>8.3527777777777784E-3</v>
      </c>
      <c r="L25" s="27"/>
      <c r="M25" s="27"/>
      <c r="N25" s="27"/>
      <c r="O25" s="30">
        <v>8.3527777777777784E-3</v>
      </c>
      <c r="P25" s="37">
        <v>1</v>
      </c>
    </row>
    <row r="26" spans="1:16" ht="15" customHeight="1" x14ac:dyDescent="0.25">
      <c r="A26" s="2">
        <v>42</v>
      </c>
      <c r="B26" s="2" t="s">
        <v>17</v>
      </c>
      <c r="C26" s="2" t="s">
        <v>19</v>
      </c>
      <c r="D26" s="3" t="s">
        <v>121</v>
      </c>
      <c r="E26" s="7">
        <v>1.3724537037037036E-3</v>
      </c>
      <c r="F26" s="7">
        <v>1.4388888888888889E-3</v>
      </c>
      <c r="G26" s="7">
        <v>1.2508101851851851E-3</v>
      </c>
      <c r="H26" s="7">
        <v>1.3664351851851852E-3</v>
      </c>
      <c r="I26" s="7">
        <v>1.4366898148148149E-3</v>
      </c>
      <c r="J26" s="7">
        <v>1.1908564814814815E-3</v>
      </c>
      <c r="K26" s="26">
        <v>8.0561342592592594E-3</v>
      </c>
      <c r="L26" s="27"/>
      <c r="M26" s="27">
        <v>3.4722222222222224E-4</v>
      </c>
      <c r="N26" s="27">
        <v>3.4722222222222224E-4</v>
      </c>
      <c r="O26" s="26">
        <v>8.4033564814814821E-3</v>
      </c>
      <c r="P26" s="37">
        <v>5</v>
      </c>
    </row>
    <row r="27" spans="1:16" ht="15" customHeight="1" x14ac:dyDescent="0.25">
      <c r="A27" s="2">
        <v>3</v>
      </c>
      <c r="B27" s="2" t="s">
        <v>2</v>
      </c>
      <c r="C27" s="2" t="s">
        <v>4</v>
      </c>
      <c r="D27" s="3" t="s">
        <v>52</v>
      </c>
      <c r="E27" s="7">
        <v>1.4274305555555553E-3</v>
      </c>
      <c r="F27" s="7">
        <v>1.5009259259259257E-3</v>
      </c>
      <c r="G27" s="7">
        <v>1.301851851851852E-3</v>
      </c>
      <c r="H27" s="7">
        <v>1.4497685185185186E-3</v>
      </c>
      <c r="I27" s="7">
        <v>1.5216435185185185E-3</v>
      </c>
      <c r="J27" s="7">
        <v>1.2113425925925926E-3</v>
      </c>
      <c r="K27" s="26">
        <v>8.4129629629629624E-3</v>
      </c>
      <c r="L27" s="27"/>
      <c r="M27" s="27"/>
      <c r="N27" s="27"/>
      <c r="O27" s="30">
        <v>8.4129629629629624E-3</v>
      </c>
      <c r="P27" s="37">
        <v>2</v>
      </c>
    </row>
    <row r="28" spans="1:16" ht="15" customHeight="1" x14ac:dyDescent="0.25">
      <c r="A28" s="2">
        <v>49</v>
      </c>
      <c r="B28" s="2" t="s">
        <v>21</v>
      </c>
      <c r="C28" s="2" t="s">
        <v>46</v>
      </c>
      <c r="D28" s="3" t="s">
        <v>53</v>
      </c>
      <c r="E28" s="7">
        <v>1.4355324074074073E-3</v>
      </c>
      <c r="F28" s="7">
        <v>1.5108796296296296E-3</v>
      </c>
      <c r="G28" s="7">
        <v>1.2589120370370369E-3</v>
      </c>
      <c r="H28" s="7">
        <v>1.4670138888888886E-3</v>
      </c>
      <c r="I28" s="7">
        <v>1.5203703703703705E-3</v>
      </c>
      <c r="J28" s="7">
        <v>1.2207175925925925E-3</v>
      </c>
      <c r="K28" s="26">
        <v>8.4134259259259266E-3</v>
      </c>
      <c r="L28" s="27"/>
      <c r="M28" s="27"/>
      <c r="N28" s="27"/>
      <c r="O28" s="26">
        <v>8.4134259259259266E-3</v>
      </c>
      <c r="P28" s="37">
        <v>4</v>
      </c>
    </row>
    <row r="29" spans="1:16" ht="15" customHeight="1" x14ac:dyDescent="0.25">
      <c r="A29" s="2">
        <v>4</v>
      </c>
      <c r="B29" s="2" t="s">
        <v>2</v>
      </c>
      <c r="C29" s="2" t="s">
        <v>5</v>
      </c>
      <c r="D29" s="3" t="s">
        <v>54</v>
      </c>
      <c r="E29" s="7">
        <v>1.469212962962963E-3</v>
      </c>
      <c r="F29" s="7">
        <v>1.5048611111111111E-3</v>
      </c>
      <c r="G29" s="7">
        <v>1.2582175925925927E-3</v>
      </c>
      <c r="H29" s="7">
        <v>1.4555555555555556E-3</v>
      </c>
      <c r="I29" s="7">
        <v>1.5086805555555554E-3</v>
      </c>
      <c r="J29" s="7">
        <v>1.2233796296296296E-3</v>
      </c>
      <c r="K29" s="26">
        <v>8.4199074074074072E-3</v>
      </c>
      <c r="L29" s="27"/>
      <c r="M29" s="27"/>
      <c r="N29" s="27"/>
      <c r="O29" s="30">
        <v>8.4199074074074072E-3</v>
      </c>
      <c r="P29" s="37">
        <v>3</v>
      </c>
    </row>
    <row r="30" spans="1:16" ht="15" customHeight="1" x14ac:dyDescent="0.25">
      <c r="A30" s="2">
        <v>21</v>
      </c>
      <c r="B30" s="2" t="s">
        <v>39</v>
      </c>
      <c r="C30" s="2" t="s">
        <v>40</v>
      </c>
      <c r="D30" s="3" t="s">
        <v>56</v>
      </c>
      <c r="E30" s="7">
        <v>1.4862268518518516E-3</v>
      </c>
      <c r="F30" s="7">
        <v>1.4833333333333332E-3</v>
      </c>
      <c r="G30" s="7">
        <v>1.2769675925925926E-3</v>
      </c>
      <c r="H30" s="7">
        <v>1.5002314814814815E-3</v>
      </c>
      <c r="I30" s="7">
        <v>1.5520833333333333E-3</v>
      </c>
      <c r="J30" s="7">
        <v>1.2310185185185184E-3</v>
      </c>
      <c r="K30" s="26">
        <v>8.5298611111111113E-3</v>
      </c>
      <c r="L30" s="27"/>
      <c r="M30" s="27"/>
      <c r="N30" s="27"/>
      <c r="O30" s="26">
        <v>8.5298611111111113E-3</v>
      </c>
      <c r="P30" s="37">
        <v>6</v>
      </c>
    </row>
    <row r="31" spans="1:16" ht="15" customHeight="1" x14ac:dyDescent="0.25">
      <c r="A31" s="2">
        <v>1</v>
      </c>
      <c r="B31" s="2" t="s">
        <v>57</v>
      </c>
      <c r="C31" s="2" t="s">
        <v>1</v>
      </c>
      <c r="D31" s="3" t="s">
        <v>58</v>
      </c>
      <c r="E31" s="7">
        <v>1.4697916666666663E-3</v>
      </c>
      <c r="F31" s="7">
        <v>1.4997685185185186E-3</v>
      </c>
      <c r="G31" s="7">
        <v>1.282175925925926E-3</v>
      </c>
      <c r="H31" s="7">
        <v>1.4846064814814817E-3</v>
      </c>
      <c r="I31" s="7">
        <v>1.5598379629629632E-3</v>
      </c>
      <c r="J31" s="7">
        <v>1.2511574074074074E-3</v>
      </c>
      <c r="K31" s="26">
        <v>8.5473379629629632E-3</v>
      </c>
      <c r="L31" s="27"/>
      <c r="M31" s="27"/>
      <c r="N31" s="27"/>
      <c r="O31" s="26">
        <v>8.5473379629629632E-3</v>
      </c>
      <c r="P31" s="37">
        <v>1</v>
      </c>
    </row>
    <row r="32" spans="1:16" ht="15" customHeight="1" x14ac:dyDescent="0.25">
      <c r="A32" s="2">
        <v>50</v>
      </c>
      <c r="B32" s="2" t="s">
        <v>21</v>
      </c>
      <c r="C32" s="2" t="s">
        <v>16</v>
      </c>
      <c r="D32" s="3" t="s">
        <v>59</v>
      </c>
      <c r="E32" s="7">
        <v>1.4863425925925927E-3</v>
      </c>
      <c r="F32" s="7">
        <v>1.5300925925925924E-3</v>
      </c>
      <c r="G32" s="7">
        <v>1.2547453703703703E-3</v>
      </c>
      <c r="H32" s="7">
        <v>1.4828703703703705E-3</v>
      </c>
      <c r="I32" s="7">
        <v>1.5957175925925924E-3</v>
      </c>
      <c r="J32" s="7">
        <v>1.2133101851851851E-3</v>
      </c>
      <c r="K32" s="26">
        <v>8.563078703703703E-3</v>
      </c>
      <c r="L32" s="27"/>
      <c r="M32" s="27"/>
      <c r="N32" s="27"/>
      <c r="O32" s="26">
        <v>8.563078703703703E-3</v>
      </c>
      <c r="P32" s="37">
        <v>5</v>
      </c>
    </row>
    <row r="33" spans="1:16" ht="15" customHeight="1" x14ac:dyDescent="0.25">
      <c r="A33" s="2">
        <v>51</v>
      </c>
      <c r="B33" s="2" t="s">
        <v>21</v>
      </c>
      <c r="C33" s="2" t="s">
        <v>13</v>
      </c>
      <c r="D33" s="3" t="s">
        <v>122</v>
      </c>
      <c r="E33" s="7">
        <v>1.4918981481481482E-3</v>
      </c>
      <c r="F33" s="7">
        <v>1.5130787037037038E-3</v>
      </c>
      <c r="G33" s="7">
        <v>1.4423611111111111E-3</v>
      </c>
      <c r="H33" s="7">
        <v>1.421412037037037E-3</v>
      </c>
      <c r="I33" s="7">
        <v>1.5121527777777781E-3</v>
      </c>
      <c r="J33" s="7">
        <v>1.2100694444444444E-3</v>
      </c>
      <c r="K33" s="26">
        <v>8.5909722222222221E-3</v>
      </c>
      <c r="L33" s="27"/>
      <c r="M33" s="27"/>
      <c r="N33" s="27"/>
      <c r="O33" s="26">
        <v>8.5909722222222221E-3</v>
      </c>
      <c r="P33" s="37">
        <v>6</v>
      </c>
    </row>
    <row r="34" spans="1:16" ht="15" customHeight="1" x14ac:dyDescent="0.25">
      <c r="A34" s="2">
        <v>2</v>
      </c>
      <c r="B34" s="2" t="s">
        <v>2</v>
      </c>
      <c r="C34" s="2" t="s">
        <v>3</v>
      </c>
      <c r="D34" s="3" t="s">
        <v>60</v>
      </c>
      <c r="E34" s="7">
        <v>1.4872685185185186E-3</v>
      </c>
      <c r="F34" s="7">
        <v>1.5677083333333333E-3</v>
      </c>
      <c r="G34" s="7">
        <v>1.2613425925925923E-3</v>
      </c>
      <c r="H34" s="7">
        <v>1.4855324074074074E-3</v>
      </c>
      <c r="I34" s="7">
        <v>1.5782407407407409E-3</v>
      </c>
      <c r="J34" s="7">
        <v>1.2157407407407408E-3</v>
      </c>
      <c r="K34" s="26">
        <v>8.5958333333333338E-3</v>
      </c>
      <c r="L34" s="27"/>
      <c r="M34" s="27"/>
      <c r="N34" s="27"/>
      <c r="O34" s="30">
        <v>8.5958333333333338E-3</v>
      </c>
      <c r="P34" s="37">
        <v>4</v>
      </c>
    </row>
    <row r="35" spans="1:16" ht="15" customHeight="1" x14ac:dyDescent="0.25">
      <c r="A35" s="2">
        <v>34</v>
      </c>
      <c r="B35" s="2" t="s">
        <v>39</v>
      </c>
      <c r="C35" s="2" t="s">
        <v>61</v>
      </c>
      <c r="D35" s="3" t="s">
        <v>123</v>
      </c>
      <c r="E35" s="7">
        <v>1.4784722222222222E-3</v>
      </c>
      <c r="F35" s="7">
        <v>1.5565972222222222E-3</v>
      </c>
      <c r="G35" s="7">
        <v>1.2546296296296296E-3</v>
      </c>
      <c r="H35" s="7">
        <v>1.434722222222222E-3</v>
      </c>
      <c r="I35" s="7">
        <v>1.5686342592592594E-3</v>
      </c>
      <c r="J35" s="7">
        <v>1.3217592592592593E-3</v>
      </c>
      <c r="K35" s="26">
        <v>8.6148148148148147E-3</v>
      </c>
      <c r="L35" s="27"/>
      <c r="M35" s="27"/>
      <c r="N35" s="27"/>
      <c r="O35" s="26">
        <v>8.6148148148148147E-3</v>
      </c>
      <c r="P35" s="37">
        <v>7</v>
      </c>
    </row>
    <row r="36" spans="1:16" ht="15" customHeight="1" x14ac:dyDescent="0.25">
      <c r="A36" s="2">
        <v>11</v>
      </c>
      <c r="B36" s="2" t="s">
        <v>2</v>
      </c>
      <c r="C36" s="2" t="s">
        <v>62</v>
      </c>
      <c r="D36" s="3" t="s">
        <v>63</v>
      </c>
      <c r="E36" s="7">
        <v>1.4868055555555554E-3</v>
      </c>
      <c r="F36" s="7">
        <v>1.5729166666666667E-3</v>
      </c>
      <c r="G36" s="7">
        <v>1.2913194444444445E-3</v>
      </c>
      <c r="H36" s="7">
        <v>1.4873842592592595E-3</v>
      </c>
      <c r="I36" s="7">
        <v>1.5307870370370371E-3</v>
      </c>
      <c r="J36" s="7">
        <v>1.2482638888888888E-3</v>
      </c>
      <c r="K36" s="26">
        <v>8.6174768518518536E-3</v>
      </c>
      <c r="L36" s="27"/>
      <c r="M36" s="27"/>
      <c r="N36" s="27"/>
      <c r="O36" s="30">
        <v>8.6174768518518536E-3</v>
      </c>
      <c r="P36" s="37">
        <v>5</v>
      </c>
    </row>
    <row r="37" spans="1:16" ht="15" customHeight="1" x14ac:dyDescent="0.25">
      <c r="A37" s="2">
        <v>23</v>
      </c>
      <c r="B37" s="2" t="s">
        <v>39</v>
      </c>
      <c r="C37" s="2" t="s">
        <v>13</v>
      </c>
      <c r="D37" s="3" t="s">
        <v>64</v>
      </c>
      <c r="E37" s="7">
        <v>1.5009259259259257E-3</v>
      </c>
      <c r="F37" s="7">
        <v>1.5600694444444447E-3</v>
      </c>
      <c r="G37" s="7">
        <v>1.2969907407407407E-3</v>
      </c>
      <c r="H37" s="7">
        <v>1.4928240740740741E-3</v>
      </c>
      <c r="I37" s="7">
        <v>1.5849537037037037E-3</v>
      </c>
      <c r="J37" s="7">
        <v>1.2458333333333334E-3</v>
      </c>
      <c r="K37" s="26">
        <v>8.6815972222222225E-3</v>
      </c>
      <c r="L37" s="27"/>
      <c r="M37" s="27"/>
      <c r="N37" s="27"/>
      <c r="O37" s="26">
        <v>8.6815972222222225E-3</v>
      </c>
      <c r="P37" s="37">
        <v>8</v>
      </c>
    </row>
    <row r="38" spans="1:16" ht="15" customHeight="1" x14ac:dyDescent="0.25">
      <c r="A38" s="2">
        <v>8</v>
      </c>
      <c r="B38" s="2" t="s">
        <v>2</v>
      </c>
      <c r="C38" s="2" t="s">
        <v>4</v>
      </c>
      <c r="D38" s="3" t="s">
        <v>48</v>
      </c>
      <c r="E38" s="7">
        <v>1.4215277777777779E-3</v>
      </c>
      <c r="F38" s="7">
        <v>1.4373842592592591E-3</v>
      </c>
      <c r="G38" s="7">
        <v>1.2739583333333333E-3</v>
      </c>
      <c r="H38" s="7">
        <v>1.5233796296296297E-3</v>
      </c>
      <c r="I38" s="7">
        <v>1.4915509259259259E-3</v>
      </c>
      <c r="J38" s="7">
        <v>1.1871527777777779E-3</v>
      </c>
      <c r="K38" s="26">
        <v>8.3349537037037038E-3</v>
      </c>
      <c r="L38" s="27">
        <v>3.4722222222222224E-4</v>
      </c>
      <c r="M38" s="27"/>
      <c r="N38" s="27">
        <v>3.4722222222222224E-4</v>
      </c>
      <c r="O38" s="30">
        <v>8.6821759259259248E-3</v>
      </c>
      <c r="P38" s="37">
        <v>6</v>
      </c>
    </row>
    <row r="39" spans="1:16" ht="15" customHeight="1" x14ac:dyDescent="0.25">
      <c r="A39" s="2">
        <v>37</v>
      </c>
      <c r="B39" s="2" t="s">
        <v>17</v>
      </c>
      <c r="C39" s="2" t="s">
        <v>50</v>
      </c>
      <c r="D39" s="3" t="s">
        <v>51</v>
      </c>
      <c r="E39" s="7">
        <v>1.4252314814814815E-3</v>
      </c>
      <c r="F39" s="7">
        <v>1.523611111111111E-3</v>
      </c>
      <c r="G39" s="7">
        <v>1.2508101851851851E-3</v>
      </c>
      <c r="H39" s="7">
        <v>1.4324074074074074E-3</v>
      </c>
      <c r="I39" s="7">
        <v>1.5225694444444444E-3</v>
      </c>
      <c r="J39" s="7">
        <v>1.2148148148148148E-3</v>
      </c>
      <c r="K39" s="26">
        <v>8.369444444444445E-3</v>
      </c>
      <c r="L39" s="27">
        <v>3.4722222222222224E-4</v>
      </c>
      <c r="M39" s="27"/>
      <c r="N39" s="27">
        <v>3.4722222222222224E-4</v>
      </c>
      <c r="O39" s="26">
        <v>8.716666666666666E-3</v>
      </c>
      <c r="P39" s="37">
        <v>6</v>
      </c>
    </row>
    <row r="40" spans="1:16" ht="15" customHeight="1" x14ac:dyDescent="0.25">
      <c r="A40" s="2">
        <v>9</v>
      </c>
      <c r="B40" s="2" t="s">
        <v>2</v>
      </c>
      <c r="C40" s="2" t="s">
        <v>6</v>
      </c>
      <c r="D40" s="3" t="s">
        <v>124</v>
      </c>
      <c r="E40" s="7">
        <v>1.4820601851851852E-3</v>
      </c>
      <c r="F40" s="7">
        <v>1.5123842592592593E-3</v>
      </c>
      <c r="G40" s="7">
        <v>1.2928240740740741E-3</v>
      </c>
      <c r="H40" s="7">
        <v>1.5856481481481479E-3</v>
      </c>
      <c r="I40" s="7">
        <v>1.5837962962962965E-3</v>
      </c>
      <c r="J40" s="7">
        <v>1.289699074074074E-3</v>
      </c>
      <c r="K40" s="26">
        <v>8.7464120370370369E-3</v>
      </c>
      <c r="L40" s="27"/>
      <c r="M40" s="27"/>
      <c r="N40" s="27"/>
      <c r="O40" s="30">
        <v>8.7464120370370369E-3</v>
      </c>
      <c r="P40" s="37">
        <v>7</v>
      </c>
    </row>
    <row r="41" spans="1:16" ht="15" customHeight="1" x14ac:dyDescent="0.25">
      <c r="A41" s="2">
        <v>48</v>
      </c>
      <c r="B41" s="2" t="s">
        <v>21</v>
      </c>
      <c r="C41" s="2" t="s">
        <v>19</v>
      </c>
      <c r="D41" s="3" t="s">
        <v>55</v>
      </c>
      <c r="E41" s="7">
        <v>1.3983796296296296E-3</v>
      </c>
      <c r="F41" s="7">
        <v>1.4402777777777775E-3</v>
      </c>
      <c r="G41" s="7">
        <v>1.4299768518518518E-3</v>
      </c>
      <c r="H41" s="7">
        <v>1.4149305555555556E-3</v>
      </c>
      <c r="I41" s="7">
        <v>1.5277777777777779E-3</v>
      </c>
      <c r="J41" s="7">
        <v>1.2181712962962964E-3</v>
      </c>
      <c r="K41" s="26">
        <v>8.4295138888888892E-3</v>
      </c>
      <c r="L41" s="27">
        <v>3.4722222222222224E-4</v>
      </c>
      <c r="M41" s="27"/>
      <c r="N41" s="27">
        <v>3.4722222222222224E-4</v>
      </c>
      <c r="O41" s="26">
        <v>8.7767361111111119E-3</v>
      </c>
      <c r="P41" s="37">
        <v>7</v>
      </c>
    </row>
    <row r="42" spans="1:16" ht="15" customHeight="1" x14ac:dyDescent="0.25">
      <c r="A42" s="2">
        <v>25</v>
      </c>
      <c r="B42" s="2" t="s">
        <v>39</v>
      </c>
      <c r="C42" s="2" t="s">
        <v>70</v>
      </c>
      <c r="D42" s="3" t="s">
        <v>71</v>
      </c>
      <c r="E42" s="7">
        <v>1.4775462962962965E-3</v>
      </c>
      <c r="F42" s="7">
        <v>1.5829861111111112E-3</v>
      </c>
      <c r="G42" s="7">
        <v>1.3519675925925928E-3</v>
      </c>
      <c r="H42" s="7">
        <v>1.5913194444444445E-3</v>
      </c>
      <c r="I42" s="7">
        <v>1.5805555555555555E-3</v>
      </c>
      <c r="J42" s="7">
        <v>1.2930555555555558E-3</v>
      </c>
      <c r="K42" s="26">
        <v>8.8774305555555551E-3</v>
      </c>
      <c r="L42" s="27"/>
      <c r="M42" s="27"/>
      <c r="N42" s="27"/>
      <c r="O42" s="26">
        <v>8.8774305555555551E-3</v>
      </c>
      <c r="P42" s="37">
        <v>9</v>
      </c>
    </row>
    <row r="43" spans="1:16" ht="15" customHeight="1" x14ac:dyDescent="0.25">
      <c r="A43" s="2">
        <v>46</v>
      </c>
      <c r="B43" s="2" t="s">
        <v>21</v>
      </c>
      <c r="C43" s="2" t="s">
        <v>46</v>
      </c>
      <c r="D43" s="3" t="s">
        <v>47</v>
      </c>
      <c r="E43" s="7">
        <v>1.3934027777777779E-3</v>
      </c>
      <c r="F43" s="7">
        <v>1.5025462962962963E-3</v>
      </c>
      <c r="G43" s="7">
        <v>1.2392361111111111E-3</v>
      </c>
      <c r="H43" s="7">
        <v>1.4025462962962965E-3</v>
      </c>
      <c r="I43" s="7">
        <v>1.4778935185185184E-3</v>
      </c>
      <c r="J43" s="7">
        <v>1.1981481481481481E-3</v>
      </c>
      <c r="K43" s="26">
        <v>8.2137731481481471E-3</v>
      </c>
      <c r="L43" s="27"/>
      <c r="M43" s="27">
        <v>6.9444444444444447E-4</v>
      </c>
      <c r="N43" s="27">
        <v>6.9444444444444447E-4</v>
      </c>
      <c r="O43" s="26">
        <v>8.9082175925925926E-3</v>
      </c>
      <c r="P43" s="37">
        <v>8</v>
      </c>
    </row>
    <row r="44" spans="1:16" ht="15" customHeight="1" x14ac:dyDescent="0.25">
      <c r="A44" s="2">
        <v>14</v>
      </c>
      <c r="B44" s="2" t="s">
        <v>2</v>
      </c>
      <c r="C44" s="2" t="s">
        <v>10</v>
      </c>
      <c r="D44" s="3" t="s">
        <v>126</v>
      </c>
      <c r="E44" s="7">
        <v>1.5283564814814814E-3</v>
      </c>
      <c r="F44" s="7">
        <v>1.614699074074074E-3</v>
      </c>
      <c r="G44" s="7">
        <v>1.3634259259259259E-3</v>
      </c>
      <c r="H44" s="7">
        <v>1.5370370370370371E-3</v>
      </c>
      <c r="I44" s="7">
        <v>1.640162037037037E-3</v>
      </c>
      <c r="J44" s="7">
        <v>1.3107638888888889E-3</v>
      </c>
      <c r="K44" s="26">
        <v>8.9944444444444455E-3</v>
      </c>
      <c r="L44" s="27"/>
      <c r="M44" s="27"/>
      <c r="N44" s="27"/>
      <c r="O44" s="30">
        <v>8.9944444444444455E-3</v>
      </c>
      <c r="P44" s="37">
        <v>8</v>
      </c>
    </row>
    <row r="45" spans="1:16" ht="15" customHeight="1" x14ac:dyDescent="0.25">
      <c r="A45" s="2">
        <v>10</v>
      </c>
      <c r="B45" s="2" t="s">
        <v>2</v>
      </c>
      <c r="C45" s="2" t="s">
        <v>72</v>
      </c>
      <c r="D45" s="3" t="s">
        <v>125</v>
      </c>
      <c r="E45" s="7">
        <v>1.5581018518518515E-3</v>
      </c>
      <c r="F45" s="7">
        <v>1.5592592592592594E-3</v>
      </c>
      <c r="G45" s="7">
        <v>1.3700231481481482E-3</v>
      </c>
      <c r="H45" s="7">
        <v>1.5429398148148149E-3</v>
      </c>
      <c r="I45" s="7">
        <v>1.6224537037037034E-3</v>
      </c>
      <c r="J45" s="7">
        <v>1.2672453703703704E-3</v>
      </c>
      <c r="K45" s="26">
        <v>8.9200231481481474E-3</v>
      </c>
      <c r="L45" s="27">
        <v>1.1574074074074073E-4</v>
      </c>
      <c r="M45" s="27"/>
      <c r="N45" s="27">
        <v>1.1574074074074073E-4</v>
      </c>
      <c r="O45" s="30">
        <v>9.0357638888888883E-3</v>
      </c>
      <c r="P45" s="37">
        <v>9</v>
      </c>
    </row>
    <row r="46" spans="1:16" ht="15" customHeight="1" x14ac:dyDescent="0.25">
      <c r="A46" s="2">
        <v>41</v>
      </c>
      <c r="B46" s="2" t="s">
        <v>17</v>
      </c>
      <c r="C46" s="2" t="s">
        <v>67</v>
      </c>
      <c r="D46" s="3" t="s">
        <v>68</v>
      </c>
      <c r="E46" s="7">
        <v>1.4553240740740742E-3</v>
      </c>
      <c r="F46" s="7">
        <v>1.5586805555555556E-3</v>
      </c>
      <c r="G46" s="7">
        <v>1.3172453703703705E-3</v>
      </c>
      <c r="H46" s="7">
        <v>1.4997685185185186E-3</v>
      </c>
      <c r="I46" s="7">
        <v>1.5851851851851851E-3</v>
      </c>
      <c r="J46" s="7">
        <v>1.3225694444444446E-3</v>
      </c>
      <c r="K46" s="26">
        <v>8.7387731481481483E-3</v>
      </c>
      <c r="L46" s="27">
        <v>3.4722222222222224E-4</v>
      </c>
      <c r="M46" s="27"/>
      <c r="N46" s="27">
        <v>3.4722222222222224E-4</v>
      </c>
      <c r="O46" s="26">
        <v>9.085995370370371E-3</v>
      </c>
      <c r="P46" s="37">
        <v>7</v>
      </c>
    </row>
    <row r="47" spans="1:16" ht="15" customHeight="1" x14ac:dyDescent="0.25">
      <c r="A47" s="2">
        <v>30</v>
      </c>
      <c r="B47" s="2" t="s">
        <v>39</v>
      </c>
      <c r="C47" s="2" t="s">
        <v>40</v>
      </c>
      <c r="D47" s="3" t="s">
        <v>69</v>
      </c>
      <c r="E47" s="7">
        <v>1.4701388888888889E-3</v>
      </c>
      <c r="F47" s="7">
        <v>1.5012731481481483E-3</v>
      </c>
      <c r="G47" s="7">
        <v>1.3113425925925925E-3</v>
      </c>
      <c r="H47" s="7">
        <v>1.5370370370370371E-3</v>
      </c>
      <c r="I47" s="7">
        <v>1.6978009259259262E-3</v>
      </c>
      <c r="J47" s="7">
        <v>1.2427083333333333E-3</v>
      </c>
      <c r="K47" s="26">
        <v>8.7603009259259266E-3</v>
      </c>
      <c r="L47" s="27"/>
      <c r="M47" s="27">
        <v>3.4722222222222224E-4</v>
      </c>
      <c r="N47" s="27">
        <v>3.4722222222222224E-4</v>
      </c>
      <c r="O47" s="26">
        <v>9.1075231481481476E-3</v>
      </c>
      <c r="P47" s="37">
        <v>10</v>
      </c>
    </row>
    <row r="48" spans="1:16" ht="15" customHeight="1" x14ac:dyDescent="0.25">
      <c r="A48" s="2">
        <v>53</v>
      </c>
      <c r="B48" s="2" t="s">
        <v>21</v>
      </c>
      <c r="C48" s="2" t="s">
        <v>22</v>
      </c>
      <c r="D48" s="3" t="s">
        <v>74</v>
      </c>
      <c r="E48" s="7">
        <v>1.6098379629629629E-3</v>
      </c>
      <c r="F48" s="7">
        <v>1.6348379629629629E-3</v>
      </c>
      <c r="G48" s="7">
        <v>1.334837962962963E-3</v>
      </c>
      <c r="H48" s="7">
        <v>1.6131944444444442E-3</v>
      </c>
      <c r="I48" s="7">
        <v>1.647222222222222E-3</v>
      </c>
      <c r="J48" s="7">
        <v>1.2853009259259261E-3</v>
      </c>
      <c r="K48" s="26">
        <v>9.1252314814814807E-3</v>
      </c>
      <c r="L48" s="27"/>
      <c r="M48" s="27"/>
      <c r="N48" s="27"/>
      <c r="O48" s="26">
        <v>9.1252314814814807E-3</v>
      </c>
      <c r="P48" s="37">
        <v>9</v>
      </c>
    </row>
    <row r="49" spans="1:16" ht="15" customHeight="1" x14ac:dyDescent="0.25">
      <c r="A49" s="2">
        <v>26</v>
      </c>
      <c r="B49" s="2" t="s">
        <v>39</v>
      </c>
      <c r="C49" s="2" t="s">
        <v>14</v>
      </c>
      <c r="D49" s="3" t="s">
        <v>75</v>
      </c>
      <c r="E49" s="7">
        <v>1.6015046296296298E-3</v>
      </c>
      <c r="F49" s="7">
        <v>1.6018518518518517E-3</v>
      </c>
      <c r="G49" s="7">
        <v>1.3296296296296296E-3</v>
      </c>
      <c r="H49" s="7">
        <v>1.7150462962962963E-3</v>
      </c>
      <c r="I49" s="7">
        <v>1.6378472222222226E-3</v>
      </c>
      <c r="J49" s="7">
        <v>1.3070601851851852E-3</v>
      </c>
      <c r="K49" s="26">
        <v>9.1929398148148152E-3</v>
      </c>
      <c r="L49" s="27"/>
      <c r="M49" s="27"/>
      <c r="N49" s="27"/>
      <c r="O49" s="26">
        <v>9.1929398148148152E-3</v>
      </c>
      <c r="P49" s="37">
        <v>11</v>
      </c>
    </row>
    <row r="50" spans="1:16" ht="15" customHeight="1" x14ac:dyDescent="0.25">
      <c r="A50" s="2">
        <v>36</v>
      </c>
      <c r="B50" s="2" t="s">
        <v>39</v>
      </c>
      <c r="C50" s="2" t="s">
        <v>15</v>
      </c>
      <c r="D50" s="3" t="s">
        <v>73</v>
      </c>
      <c r="E50" s="7">
        <v>1.5925925925925927E-3</v>
      </c>
      <c r="F50" s="7">
        <v>1.5673611111111112E-3</v>
      </c>
      <c r="G50" s="7">
        <v>1.379398148148148E-3</v>
      </c>
      <c r="H50" s="7">
        <v>1.5438657407407408E-3</v>
      </c>
      <c r="I50" s="7">
        <v>1.587037037037037E-3</v>
      </c>
      <c r="J50" s="7">
        <v>1.309375E-3</v>
      </c>
      <c r="K50" s="26">
        <v>8.9796296296296308E-3</v>
      </c>
      <c r="L50" s="27"/>
      <c r="M50" s="27">
        <v>3.4722222222222224E-4</v>
      </c>
      <c r="N50" s="27">
        <v>3.4722222222222224E-4</v>
      </c>
      <c r="O50" s="26">
        <v>9.3268518518518518E-3</v>
      </c>
      <c r="P50" s="37">
        <v>12</v>
      </c>
    </row>
    <row r="51" spans="1:16" ht="15" customHeight="1" x14ac:dyDescent="0.25">
      <c r="A51" s="2">
        <v>29</v>
      </c>
      <c r="B51" s="2" t="s">
        <v>39</v>
      </c>
      <c r="C51" s="2" t="s">
        <v>40</v>
      </c>
      <c r="D51" s="3" t="s">
        <v>127</v>
      </c>
      <c r="E51" s="7">
        <v>1.3888888888888889E-3</v>
      </c>
      <c r="F51" s="7">
        <v>1.4958333333333334E-3</v>
      </c>
      <c r="G51" s="7">
        <v>1.2953703703703706E-3</v>
      </c>
      <c r="H51" s="7">
        <v>1.4769675925925924E-3</v>
      </c>
      <c r="I51" s="7">
        <v>1.5515046296296299E-3</v>
      </c>
      <c r="J51" s="7">
        <v>1.2309027777777778E-3</v>
      </c>
      <c r="K51" s="26">
        <v>8.4394675925925939E-3</v>
      </c>
      <c r="L51" s="27">
        <v>1.0416666666666667E-3</v>
      </c>
      <c r="M51" s="27"/>
      <c r="N51" s="27">
        <v>1.0416666666666667E-3</v>
      </c>
      <c r="O51" s="26">
        <v>9.4811342592592603E-3</v>
      </c>
      <c r="P51" s="37">
        <v>13</v>
      </c>
    </row>
    <row r="52" spans="1:16" ht="15" customHeight="1" x14ac:dyDescent="0.25">
      <c r="A52" s="2">
        <v>35</v>
      </c>
      <c r="B52" s="2" t="s">
        <v>39</v>
      </c>
      <c r="C52" s="2" t="s">
        <v>40</v>
      </c>
      <c r="D52" s="3" t="s">
        <v>76</v>
      </c>
      <c r="E52" s="7">
        <v>1.613078703703704E-3</v>
      </c>
      <c r="F52" s="7">
        <v>1.6379629629629628E-3</v>
      </c>
      <c r="G52" s="7">
        <v>1.3630787037037038E-3</v>
      </c>
      <c r="H52" s="7">
        <v>1.6596064814814815E-3</v>
      </c>
      <c r="I52" s="7">
        <v>1.8556712962962962E-3</v>
      </c>
      <c r="J52" s="7">
        <v>1.4109953703703704E-3</v>
      </c>
      <c r="K52" s="26">
        <v>9.5403935185185192E-3</v>
      </c>
      <c r="L52" s="27"/>
      <c r="M52" s="27"/>
      <c r="N52" s="27"/>
      <c r="O52" s="26">
        <v>9.5403935185185192E-3</v>
      </c>
      <c r="P52" s="37">
        <v>14</v>
      </c>
    </row>
    <row r="53" spans="1:16" ht="15" customHeight="1" x14ac:dyDescent="0.25">
      <c r="A53" s="2">
        <v>28</v>
      </c>
      <c r="B53" s="2" t="s">
        <v>39</v>
      </c>
      <c r="C53" s="2" t="s">
        <v>65</v>
      </c>
      <c r="D53" s="3" t="s">
        <v>66</v>
      </c>
      <c r="E53" s="7">
        <v>1.494212962962963E-3</v>
      </c>
      <c r="F53" s="7">
        <v>1.5070601851851853E-3</v>
      </c>
      <c r="G53" s="7">
        <v>1.3170138888888891E-3</v>
      </c>
      <c r="H53" s="7">
        <v>1.4912037037037038E-3</v>
      </c>
      <c r="I53" s="7">
        <v>1.5789351851851852E-3</v>
      </c>
      <c r="J53" s="7">
        <v>1.3340277777777777E-3</v>
      </c>
      <c r="K53" s="26">
        <v>8.7224537037037028E-3</v>
      </c>
      <c r="L53" s="27">
        <v>3.4722222222222224E-4</v>
      </c>
      <c r="M53" s="27">
        <v>6.9444444444444447E-4</v>
      </c>
      <c r="N53" s="27">
        <v>1.0416666666666667E-3</v>
      </c>
      <c r="O53" s="26">
        <v>9.7641203703703692E-3</v>
      </c>
      <c r="P53" s="37">
        <v>15</v>
      </c>
    </row>
    <row r="54" spans="1:16" ht="15" customHeight="1" x14ac:dyDescent="0.25">
      <c r="A54" s="2">
        <v>19</v>
      </c>
      <c r="B54" s="2" t="s">
        <v>39</v>
      </c>
      <c r="C54" s="2" t="s">
        <v>12</v>
      </c>
      <c r="D54" s="3" t="s">
        <v>77</v>
      </c>
      <c r="E54" s="7">
        <v>1.3709490740740739E-3</v>
      </c>
      <c r="F54" s="7">
        <v>1.4608796296296297E-3</v>
      </c>
      <c r="G54" s="7">
        <v>1.2530092592592593E-3</v>
      </c>
      <c r="H54" s="7">
        <v>1.3820601851851852E-3</v>
      </c>
      <c r="I54" s="7">
        <v>3.2023148148148145E-3</v>
      </c>
      <c r="J54" s="7">
        <v>1.1931712962962966E-3</v>
      </c>
      <c r="K54" s="26">
        <v>9.86238425925926E-3</v>
      </c>
      <c r="L54" s="27"/>
      <c r="M54" s="27">
        <v>3.4722222222222224E-4</v>
      </c>
      <c r="N54" s="27">
        <v>3.4722222222222224E-4</v>
      </c>
      <c r="O54" s="26">
        <v>1.0209606481481481E-2</v>
      </c>
      <c r="P54" s="37">
        <v>16</v>
      </c>
    </row>
    <row r="55" spans="1:16" ht="15" customHeight="1" x14ac:dyDescent="0.25">
      <c r="A55" s="2">
        <v>27</v>
      </c>
      <c r="B55" s="2" t="s">
        <v>39</v>
      </c>
      <c r="C55" s="2" t="s">
        <v>13</v>
      </c>
      <c r="D55" s="3" t="s">
        <v>128</v>
      </c>
      <c r="E55" s="7"/>
      <c r="F55" s="7"/>
      <c r="G55" s="7"/>
      <c r="H55" s="7"/>
      <c r="I55" s="7"/>
      <c r="J55" s="7"/>
      <c r="K55" s="28" t="s">
        <v>78</v>
      </c>
      <c r="L55" s="27"/>
      <c r="M55" s="27"/>
      <c r="N55" s="27"/>
      <c r="O55" s="28" t="s">
        <v>130</v>
      </c>
      <c r="P55" s="37"/>
    </row>
    <row r="56" spans="1:16" ht="15" customHeight="1" x14ac:dyDescent="0.25">
      <c r="A56" s="2">
        <v>24</v>
      </c>
      <c r="B56" s="2" t="s">
        <v>39</v>
      </c>
      <c r="C56" s="2" t="s">
        <v>79</v>
      </c>
      <c r="D56" s="3" t="s">
        <v>80</v>
      </c>
      <c r="E56" s="7">
        <v>1.4480324074074074E-3</v>
      </c>
      <c r="F56" s="7">
        <v>2.1842592592592595E-3</v>
      </c>
      <c r="G56" s="7"/>
      <c r="H56" s="7"/>
      <c r="I56" s="7"/>
      <c r="J56" s="7"/>
      <c r="K56" s="26">
        <v>3.6322916666666669E-3</v>
      </c>
      <c r="L56" s="27"/>
      <c r="M56" s="27"/>
      <c r="N56" s="27"/>
      <c r="O56" s="28" t="s">
        <v>131</v>
      </c>
      <c r="P56" s="37"/>
    </row>
    <row r="57" spans="1:16" ht="15" customHeight="1" x14ac:dyDescent="0.25">
      <c r="A57" s="2">
        <v>5</v>
      </c>
      <c r="B57" s="2" t="s">
        <v>2</v>
      </c>
      <c r="C57" s="2" t="s">
        <v>81</v>
      </c>
      <c r="D57" s="3" t="s">
        <v>82</v>
      </c>
      <c r="E57" s="7">
        <v>1.4409722222222222E-3</v>
      </c>
      <c r="F57" s="7">
        <v>1.5074074074074072E-3</v>
      </c>
      <c r="G57" s="7"/>
      <c r="H57" s="7"/>
      <c r="I57" s="7"/>
      <c r="J57" s="7"/>
      <c r="K57" s="26">
        <v>2.9483796296296294E-3</v>
      </c>
      <c r="L57" s="27"/>
      <c r="M57" s="27"/>
      <c r="N57" s="27"/>
      <c r="O57" s="31" t="s">
        <v>129</v>
      </c>
      <c r="P57" s="37"/>
    </row>
    <row r="58" spans="1:16" ht="15" customHeight="1" x14ac:dyDescent="0.25">
      <c r="A58" s="2">
        <v>12</v>
      </c>
      <c r="B58" s="2" t="s">
        <v>2</v>
      </c>
      <c r="C58" s="2" t="s">
        <v>6</v>
      </c>
      <c r="D58" s="3" t="s">
        <v>83</v>
      </c>
      <c r="E58" s="7">
        <v>1.520601851851852E-3</v>
      </c>
      <c r="F58" s="7">
        <v>1.5616898148148146E-3</v>
      </c>
      <c r="G58" s="7">
        <v>1.3399305555555554E-3</v>
      </c>
      <c r="H58" s="7"/>
      <c r="I58" s="7"/>
      <c r="J58" s="7"/>
      <c r="K58" s="26">
        <v>4.4222222222222224E-3</v>
      </c>
      <c r="L58" s="27"/>
      <c r="M58" s="27"/>
      <c r="N58" s="27"/>
      <c r="O58" s="31" t="s">
        <v>129</v>
      </c>
      <c r="P58" s="37"/>
    </row>
    <row r="59" spans="1:16" ht="15" customHeight="1" x14ac:dyDescent="0.25">
      <c r="A59" s="2">
        <v>22</v>
      </c>
      <c r="B59" s="2" t="s">
        <v>39</v>
      </c>
      <c r="C59" s="2" t="s">
        <v>84</v>
      </c>
      <c r="D59" s="3" t="s">
        <v>85</v>
      </c>
      <c r="E59" s="7">
        <v>1.4989583333333333E-3</v>
      </c>
      <c r="F59" s="7">
        <v>1.5032407407407408E-3</v>
      </c>
      <c r="G59" s="7"/>
      <c r="H59" s="7"/>
      <c r="I59" s="7"/>
      <c r="J59" s="7"/>
      <c r="K59" s="26">
        <v>3.0021990740740738E-3</v>
      </c>
      <c r="L59" s="27"/>
      <c r="M59" s="27"/>
      <c r="N59" s="27"/>
      <c r="O59" s="28" t="s">
        <v>129</v>
      </c>
      <c r="P59" s="37"/>
    </row>
    <row r="60" spans="1:16" ht="15" customHeight="1" x14ac:dyDescent="0.25">
      <c r="A60" s="2">
        <v>44</v>
      </c>
      <c r="B60" s="2" t="s">
        <v>17</v>
      </c>
      <c r="C60" s="2" t="s">
        <v>4</v>
      </c>
      <c r="D60" s="3" t="s">
        <v>86</v>
      </c>
      <c r="E60" s="7">
        <v>1.4062499999999997E-3</v>
      </c>
      <c r="F60" s="7">
        <v>1.643634259259259E-3</v>
      </c>
      <c r="G60" s="7"/>
      <c r="H60" s="7"/>
      <c r="I60" s="7"/>
      <c r="J60" s="7"/>
      <c r="K60" s="26">
        <v>3.0498842592592591E-3</v>
      </c>
      <c r="L60" s="27"/>
      <c r="M60" s="27"/>
      <c r="N60" s="27"/>
      <c r="O60" s="28" t="s">
        <v>129</v>
      </c>
      <c r="P60" s="37"/>
    </row>
    <row r="61" spans="1:16" ht="15" customHeight="1" thickBot="1" x14ac:dyDescent="0.3">
      <c r="A61" s="4">
        <v>33</v>
      </c>
      <c r="B61" s="4" t="s">
        <v>39</v>
      </c>
      <c r="C61" s="4" t="s">
        <v>40</v>
      </c>
      <c r="D61" s="5" t="s">
        <v>87</v>
      </c>
      <c r="E61" s="8">
        <v>1.5805555555555555E-3</v>
      </c>
      <c r="F61" s="8">
        <v>1.5164351851851851E-3</v>
      </c>
      <c r="G61" s="8">
        <v>1.2922453703703705E-3</v>
      </c>
      <c r="H61" s="8">
        <v>1.6486111111111111E-3</v>
      </c>
      <c r="I61" s="8"/>
      <c r="J61" s="8"/>
      <c r="K61" s="34">
        <v>6.0378472222222222E-3</v>
      </c>
      <c r="L61" s="33"/>
      <c r="M61" s="33"/>
      <c r="N61" s="33"/>
      <c r="O61" s="35" t="s">
        <v>132</v>
      </c>
      <c r="P61" s="38"/>
    </row>
  </sheetData>
  <autoFilter ref="A12:P61"/>
  <pageMargins left="0.7" right="0.7" top="0.75" bottom="0.75" header="0.3" footer="0.3"/>
  <pageSetup scale="65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D40"/>
  <sheetViews>
    <sheetView workbookViewId="0">
      <selection activeCell="F28" sqref="F28"/>
    </sheetView>
  </sheetViews>
  <sheetFormatPr defaultRowHeight="15" x14ac:dyDescent="0.25"/>
  <cols>
    <col min="2" max="2" width="24" bestFit="1" customWidth="1"/>
    <col min="3" max="3" width="6" bestFit="1" customWidth="1"/>
    <col min="4" max="4" width="6.7109375" bestFit="1" customWidth="1"/>
  </cols>
  <sheetData>
    <row r="9" spans="1:4" ht="18.75" x14ac:dyDescent="0.25">
      <c r="A9" s="10" t="s">
        <v>88</v>
      </c>
      <c r="B9" s="11"/>
      <c r="C9" s="11"/>
      <c r="D9" s="11"/>
    </row>
    <row r="10" spans="1:4" ht="18.75" x14ac:dyDescent="0.3">
      <c r="A10" s="12" t="s">
        <v>89</v>
      </c>
    </row>
    <row r="12" spans="1:4" x14ac:dyDescent="0.25">
      <c r="A12" t="s">
        <v>91</v>
      </c>
      <c r="B12" s="15" t="s">
        <v>92</v>
      </c>
      <c r="C12" s="16"/>
      <c r="D12" s="16"/>
    </row>
    <row r="13" spans="1:4" x14ac:dyDescent="0.25">
      <c r="A13" s="17" t="s">
        <v>93</v>
      </c>
      <c r="B13" s="18" t="s">
        <v>0</v>
      </c>
      <c r="C13" s="19" t="s">
        <v>9</v>
      </c>
      <c r="D13" s="19" t="s">
        <v>94</v>
      </c>
    </row>
    <row r="14" spans="1:4" ht="30" x14ac:dyDescent="0.25">
      <c r="A14" s="20">
        <v>7</v>
      </c>
      <c r="B14" s="21" t="s">
        <v>113</v>
      </c>
      <c r="C14" s="19">
        <v>1600</v>
      </c>
      <c r="D14" s="19">
        <v>100</v>
      </c>
    </row>
    <row r="15" spans="1:4" ht="30" x14ac:dyDescent="0.25">
      <c r="A15" s="20">
        <v>40</v>
      </c>
      <c r="B15" s="21" t="s">
        <v>95</v>
      </c>
      <c r="C15" s="19" t="s">
        <v>17</v>
      </c>
      <c r="D15" s="19">
        <v>53</v>
      </c>
    </row>
    <row r="16" spans="1:4" ht="30" x14ac:dyDescent="0.25">
      <c r="A16" s="20">
        <v>37</v>
      </c>
      <c r="B16" s="21" t="s">
        <v>96</v>
      </c>
      <c r="C16" s="19" t="s">
        <v>17</v>
      </c>
      <c r="D16" s="19">
        <v>25</v>
      </c>
    </row>
    <row r="17" spans="1:4" x14ac:dyDescent="0.25">
      <c r="C17" s="22" t="s">
        <v>97</v>
      </c>
      <c r="D17" s="22">
        <f>SUM(D14:D16)</f>
        <v>178</v>
      </c>
    </row>
    <row r="19" spans="1:4" x14ac:dyDescent="0.25">
      <c r="A19" t="s">
        <v>98</v>
      </c>
      <c r="B19" s="15" t="s">
        <v>104</v>
      </c>
      <c r="C19" s="16"/>
      <c r="D19" s="16"/>
    </row>
    <row r="20" spans="1:4" x14ac:dyDescent="0.25">
      <c r="A20" s="17" t="s">
        <v>93</v>
      </c>
      <c r="B20" s="18" t="s">
        <v>0</v>
      </c>
      <c r="C20" s="19" t="s">
        <v>9</v>
      </c>
      <c r="D20" s="19" t="s">
        <v>94</v>
      </c>
    </row>
    <row r="21" spans="1:4" ht="30" x14ac:dyDescent="0.25">
      <c r="A21" s="20">
        <v>16</v>
      </c>
      <c r="B21" s="21" t="s">
        <v>105</v>
      </c>
      <c r="C21" s="19" t="s">
        <v>11</v>
      </c>
      <c r="D21" s="19">
        <v>79</v>
      </c>
    </row>
    <row r="22" spans="1:4" ht="30" x14ac:dyDescent="0.25">
      <c r="A22" s="20"/>
      <c r="B22" s="21" t="s">
        <v>106</v>
      </c>
      <c r="C22" s="19">
        <v>1600</v>
      </c>
      <c r="D22" s="19">
        <v>0</v>
      </c>
    </row>
    <row r="23" spans="1:4" ht="30" x14ac:dyDescent="0.25">
      <c r="A23" s="20">
        <v>19</v>
      </c>
      <c r="B23" s="21" t="s">
        <v>107</v>
      </c>
      <c r="C23" s="19" t="s">
        <v>11</v>
      </c>
      <c r="D23" s="19">
        <v>19</v>
      </c>
    </row>
    <row r="24" spans="1:4" x14ac:dyDescent="0.25">
      <c r="C24" s="22" t="s">
        <v>97</v>
      </c>
      <c r="D24" s="22">
        <f>SUM(D21:D23)</f>
        <v>98</v>
      </c>
    </row>
    <row r="25" spans="1:4" x14ac:dyDescent="0.25">
      <c r="C25" s="16"/>
      <c r="D25" s="16"/>
    </row>
    <row r="26" spans="1:4" x14ac:dyDescent="0.25">
      <c r="C26" s="16"/>
      <c r="D26" s="16"/>
    </row>
    <row r="27" spans="1:4" x14ac:dyDescent="0.25">
      <c r="A27" t="s">
        <v>103</v>
      </c>
      <c r="B27" s="15" t="s">
        <v>99</v>
      </c>
      <c r="C27" s="16"/>
      <c r="D27" s="16"/>
    </row>
    <row r="28" spans="1:4" x14ac:dyDescent="0.25">
      <c r="A28" s="17" t="s">
        <v>93</v>
      </c>
      <c r="B28" s="18" t="s">
        <v>0</v>
      </c>
      <c r="C28" s="19" t="s">
        <v>9</v>
      </c>
      <c r="D28" s="19" t="s">
        <v>94</v>
      </c>
    </row>
    <row r="29" spans="1:4" ht="30" x14ac:dyDescent="0.25">
      <c r="A29" s="20"/>
      <c r="B29" s="21" t="s">
        <v>100</v>
      </c>
      <c r="C29" s="19">
        <v>1600</v>
      </c>
      <c r="D29" s="19">
        <v>0</v>
      </c>
    </row>
    <row r="30" spans="1:4" ht="30" x14ac:dyDescent="0.25">
      <c r="A30" s="20">
        <v>4</v>
      </c>
      <c r="B30" s="21" t="s">
        <v>101</v>
      </c>
      <c r="C30" s="19">
        <v>1600</v>
      </c>
      <c r="D30" s="19">
        <v>70</v>
      </c>
    </row>
    <row r="31" spans="1:4" ht="30" x14ac:dyDescent="0.25">
      <c r="A31" s="20"/>
      <c r="B31" s="21" t="s">
        <v>102</v>
      </c>
      <c r="C31" s="19" t="s">
        <v>11</v>
      </c>
      <c r="D31" s="19">
        <v>0</v>
      </c>
    </row>
    <row r="32" spans="1:4" x14ac:dyDescent="0.25">
      <c r="C32" s="22" t="s">
        <v>97</v>
      </c>
      <c r="D32" s="22">
        <f>SUM(D29:D31)</f>
        <v>70</v>
      </c>
    </row>
    <row r="33" spans="1:4" x14ac:dyDescent="0.25">
      <c r="C33" s="22"/>
      <c r="D33" s="22"/>
    </row>
    <row r="34" spans="1:4" x14ac:dyDescent="0.25">
      <c r="C34" s="22"/>
      <c r="D34" s="22"/>
    </row>
    <row r="35" spans="1:4" x14ac:dyDescent="0.25">
      <c r="A35" t="s">
        <v>108</v>
      </c>
      <c r="B35" s="15" t="s">
        <v>109</v>
      </c>
      <c r="C35" s="16"/>
      <c r="D35" s="16"/>
    </row>
    <row r="36" spans="1:4" x14ac:dyDescent="0.25">
      <c r="A36" s="17" t="s">
        <v>93</v>
      </c>
      <c r="B36" s="18" t="s">
        <v>0</v>
      </c>
      <c r="C36" s="19" t="s">
        <v>9</v>
      </c>
      <c r="D36" s="19" t="s">
        <v>94</v>
      </c>
    </row>
    <row r="37" spans="1:4" ht="30" x14ac:dyDescent="0.25">
      <c r="A37" s="20">
        <v>24</v>
      </c>
      <c r="B37" s="21" t="s">
        <v>110</v>
      </c>
      <c r="C37" s="19" t="s">
        <v>11</v>
      </c>
      <c r="D37" s="19">
        <v>0</v>
      </c>
    </row>
    <row r="38" spans="1:4" ht="30" x14ac:dyDescent="0.25">
      <c r="A38" s="20">
        <v>9</v>
      </c>
      <c r="B38" s="21" t="s">
        <v>111</v>
      </c>
      <c r="C38" s="19">
        <v>1600</v>
      </c>
      <c r="D38" s="19">
        <v>35</v>
      </c>
    </row>
    <row r="39" spans="1:4" ht="30" x14ac:dyDescent="0.25">
      <c r="A39" s="20">
        <v>41</v>
      </c>
      <c r="B39" s="21" t="s">
        <v>112</v>
      </c>
      <c r="C39" s="19" t="s">
        <v>17</v>
      </c>
      <c r="D39" s="19">
        <v>17</v>
      </c>
    </row>
    <row r="40" spans="1:4" x14ac:dyDescent="0.25">
      <c r="C40" s="22" t="s">
        <v>97</v>
      </c>
      <c r="D40" s="22">
        <f>SUM(D37:D39)</f>
        <v>52</v>
      </c>
    </row>
  </sheetData>
  <pageMargins left="0.7" right="0.7" top="0.75" bottom="0.75" header="0.3" footer="0.3"/>
  <pageSetup scale="89" fitToWidth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Citadele banka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DaceJ</dc:creator>
  <cp:lastModifiedBy>Voldemars Kalve</cp:lastModifiedBy>
  <cp:lastPrinted>2015-08-22T14:16:24Z</cp:lastPrinted>
  <dcterms:created xsi:type="dcterms:W3CDTF">2015-08-19T11:50:29Z</dcterms:created>
  <dcterms:modified xsi:type="dcterms:W3CDTF">2015-08-22T14:36:53Z</dcterms:modified>
</cp:coreProperties>
</file>