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uc_000\Desktop\"/>
    </mc:Choice>
  </mc:AlternateContent>
  <bookViews>
    <workbookView xWindow="0" yWindow="0" windowWidth="20490" windowHeight="7755" firstSheet="8" activeTab="15"/>
  </bookViews>
  <sheets>
    <sheet name="Absolūtā ieskaite" sheetId="10" r:id="rId1"/>
    <sheet name="LT" sheetId="1" r:id="rId2"/>
    <sheet name="1600" sheetId="11" r:id="rId3"/>
    <sheet name="2WD" sheetId="12" r:id="rId4"/>
    <sheet name="2WD OPEN" sheetId="13" r:id="rId5"/>
    <sheet name="2WD OPEN A" sheetId="14" r:id="rId6"/>
    <sheet name="4WD" sheetId="15" r:id="rId7"/>
    <sheet name="4WD OPEN" sheetId="16" r:id="rId8"/>
    <sheet name="4WD OPEN A" sheetId="7" r:id="rId9"/>
    <sheet name="OPEN" sheetId="6" r:id="rId10"/>
    <sheet name="SG-1" sheetId="4" r:id="rId11"/>
    <sheet name="SG-2" sheetId="5" r:id="rId12"/>
    <sheet name="SG-3" sheetId="8" r:id="rId13"/>
    <sheet name="SG-4" sheetId="9" r:id="rId14"/>
    <sheet name="LV Komandas" sheetId="17" r:id="rId15"/>
    <sheet name="LT Komandas" sheetId="18" r:id="rId16"/>
  </sheets>
  <definedNames>
    <definedName name="_xlnm._FilterDatabase" localSheetId="2" hidden="1">'1600'!$A$9:$Q$59</definedName>
    <definedName name="_xlnm._FilterDatabase" localSheetId="3" hidden="1">'2WD'!$A$9:$Q$59</definedName>
    <definedName name="_xlnm._FilterDatabase" localSheetId="4" hidden="1">'2WD OPEN'!$A$9:$Q$59</definedName>
    <definedName name="_xlnm._FilterDatabase" localSheetId="5" hidden="1">'2WD OPEN A'!$A$9:$Q$59</definedName>
    <definedName name="_xlnm._FilterDatabase" localSheetId="6" hidden="1">'4WD'!$A$9:$Q$59</definedName>
    <definedName name="_xlnm._FilterDatabase" localSheetId="7" hidden="1">'4WD OPEN'!$A$9:$Q$59</definedName>
    <definedName name="_xlnm._FilterDatabase" localSheetId="8" hidden="1">'4WD OPEN A'!$A$9:$Q$59</definedName>
    <definedName name="_xlnm._FilterDatabase" localSheetId="0" hidden="1">'Absolūtā ieskaite'!$A$9:$Q$59</definedName>
    <definedName name="_xlnm._FilterDatabase" localSheetId="1" hidden="1">LT!$A$9:$Q$59</definedName>
    <definedName name="_xlnm._FilterDatabase" localSheetId="9" hidden="1">OPEN!$A$9:$Q$59</definedName>
    <definedName name="_xlnm._FilterDatabase" localSheetId="10" hidden="1">'SG-1'!$A$9:$Q$59</definedName>
    <definedName name="_xlnm._FilterDatabase" localSheetId="11" hidden="1">'SG-2'!$A$9:$Q$59</definedName>
    <definedName name="_xlnm._FilterDatabase" localSheetId="12" hidden="1">'SG-3'!$A$9:$Q$59</definedName>
    <definedName name="_xlnm._FilterDatabase" localSheetId="13" hidden="1">'SG-4'!$A$9:$Q$59</definedName>
  </definedNames>
  <calcPr calcId="152511"/>
</workbook>
</file>

<file path=xl/calcChain.xml><?xml version="1.0" encoding="utf-8"?>
<calcChain xmlns="http://schemas.openxmlformats.org/spreadsheetml/2006/main">
  <c r="F39" i="18" l="1"/>
  <c r="F32" i="18"/>
  <c r="F24" i="18"/>
  <c r="F17" i="18"/>
  <c r="F25" i="17"/>
  <c r="F19" i="17"/>
  <c r="P54" i="16"/>
  <c r="P53" i="16"/>
  <c r="P52" i="16"/>
  <c r="P51" i="16"/>
  <c r="P50" i="16"/>
  <c r="P49" i="16"/>
  <c r="P48" i="16"/>
  <c r="P47" i="16"/>
  <c r="P46" i="16"/>
  <c r="P45" i="16"/>
  <c r="P44" i="16"/>
  <c r="P43" i="16"/>
  <c r="P42" i="16"/>
  <c r="P41" i="16"/>
  <c r="P40" i="16"/>
  <c r="P39" i="16"/>
  <c r="P38" i="16"/>
  <c r="P37" i="16"/>
  <c r="P36" i="16"/>
  <c r="P35" i="16"/>
  <c r="P34" i="16"/>
  <c r="P33" i="16"/>
  <c r="P32" i="16"/>
  <c r="P31" i="16"/>
  <c r="P30" i="16"/>
  <c r="P29" i="16"/>
  <c r="P28" i="16"/>
  <c r="P27" i="16"/>
  <c r="P26" i="16"/>
  <c r="P25" i="16"/>
  <c r="P24" i="16"/>
  <c r="P23" i="16"/>
  <c r="P22" i="16"/>
  <c r="P21" i="16"/>
  <c r="P20" i="16"/>
  <c r="P19" i="16"/>
  <c r="P18" i="16"/>
  <c r="P17" i="16"/>
  <c r="P16" i="16"/>
  <c r="P15" i="16"/>
  <c r="P14" i="16"/>
  <c r="P13" i="16"/>
  <c r="P12" i="16"/>
  <c r="P11" i="16"/>
  <c r="P10" i="16"/>
  <c r="P54" i="15"/>
  <c r="P53" i="15"/>
  <c r="P52" i="15"/>
  <c r="P51" i="15"/>
  <c r="P50" i="15"/>
  <c r="P49" i="15"/>
  <c r="P48" i="15"/>
  <c r="P47" i="15"/>
  <c r="P46" i="15"/>
  <c r="P45" i="15"/>
  <c r="P44" i="15"/>
  <c r="P43" i="15"/>
  <c r="P42" i="15"/>
  <c r="P41" i="15"/>
  <c r="P40" i="15"/>
  <c r="P39" i="15"/>
  <c r="P38" i="15"/>
  <c r="P37" i="15"/>
  <c r="P36" i="15"/>
  <c r="P35" i="15"/>
  <c r="P34" i="15"/>
  <c r="P33" i="15"/>
  <c r="P32" i="15"/>
  <c r="P31" i="15"/>
  <c r="P30" i="15"/>
  <c r="P29" i="15"/>
  <c r="P28" i="15"/>
  <c r="P27" i="15"/>
  <c r="P26" i="15"/>
  <c r="P25" i="15"/>
  <c r="P24" i="15"/>
  <c r="P23" i="15"/>
  <c r="P22" i="15"/>
  <c r="P21" i="15"/>
  <c r="P20" i="15"/>
  <c r="P19" i="15"/>
  <c r="P18" i="15"/>
  <c r="P17" i="15"/>
  <c r="P16" i="15"/>
  <c r="P15" i="15"/>
  <c r="P14" i="15"/>
  <c r="P13" i="15"/>
  <c r="P12" i="15"/>
  <c r="P11" i="15"/>
  <c r="P10" i="15"/>
  <c r="P54" i="14"/>
  <c r="P53" i="14"/>
  <c r="P52" i="14"/>
  <c r="P51" i="14"/>
  <c r="P50" i="14"/>
  <c r="P49" i="14"/>
  <c r="P48" i="14"/>
  <c r="P47" i="14"/>
  <c r="P46" i="14"/>
  <c r="P45" i="14"/>
  <c r="P44" i="14"/>
  <c r="P43" i="14"/>
  <c r="P42" i="14"/>
  <c r="P41" i="14"/>
  <c r="P40" i="14"/>
  <c r="P39" i="14"/>
  <c r="P38" i="14"/>
  <c r="P37" i="14"/>
  <c r="P36" i="14"/>
  <c r="P35" i="14"/>
  <c r="P34" i="14"/>
  <c r="P33" i="14"/>
  <c r="P32" i="14"/>
  <c r="P31" i="14"/>
  <c r="P30" i="14"/>
  <c r="P29" i="14"/>
  <c r="P28" i="14"/>
  <c r="P27" i="14"/>
  <c r="P26" i="14"/>
  <c r="P25" i="14"/>
  <c r="P24" i="14"/>
  <c r="P23" i="14"/>
  <c r="P22" i="14"/>
  <c r="P21" i="14"/>
  <c r="P20" i="14"/>
  <c r="P19" i="14"/>
  <c r="P18" i="14"/>
  <c r="P17" i="14"/>
  <c r="P16" i="14"/>
  <c r="P15" i="14"/>
  <c r="P14" i="14"/>
  <c r="P13" i="14"/>
  <c r="P12" i="14"/>
  <c r="P11" i="14"/>
  <c r="P10" i="14"/>
  <c r="P54" i="13"/>
  <c r="P53" i="13"/>
  <c r="P52" i="13"/>
  <c r="P51" i="13"/>
  <c r="P50" i="13"/>
  <c r="P49" i="13"/>
  <c r="P48" i="13"/>
  <c r="P47" i="13"/>
  <c r="P46" i="13"/>
  <c r="P45" i="13"/>
  <c r="P44" i="13"/>
  <c r="P43" i="13"/>
  <c r="P42" i="13"/>
  <c r="P41" i="13"/>
  <c r="P40" i="13"/>
  <c r="P39" i="13"/>
  <c r="P38" i="13"/>
  <c r="P37" i="13"/>
  <c r="P36" i="13"/>
  <c r="P35" i="13"/>
  <c r="P34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P18" i="13"/>
  <c r="P17" i="13"/>
  <c r="P16" i="13"/>
  <c r="P15" i="13"/>
  <c r="P14" i="13"/>
  <c r="P13" i="13"/>
  <c r="P12" i="13"/>
  <c r="P11" i="13"/>
  <c r="P10" i="13"/>
  <c r="P54" i="12"/>
  <c r="P53" i="12"/>
  <c r="P52" i="12"/>
  <c r="P51" i="12"/>
  <c r="P50" i="12"/>
  <c r="P49" i="12"/>
  <c r="P48" i="12"/>
  <c r="P47" i="12"/>
  <c r="P46" i="12"/>
  <c r="P45" i="12"/>
  <c r="P44" i="12"/>
  <c r="P43" i="12"/>
  <c r="P42" i="12"/>
  <c r="P41" i="12"/>
  <c r="P40" i="12"/>
  <c r="P39" i="12"/>
  <c r="P38" i="12"/>
  <c r="P37" i="12"/>
  <c r="P36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P54" i="11"/>
  <c r="P53" i="11"/>
  <c r="P52" i="11"/>
  <c r="P51" i="11"/>
  <c r="P50" i="11"/>
  <c r="P49" i="11"/>
  <c r="P48" i="11"/>
  <c r="P47" i="11"/>
  <c r="P46" i="11"/>
  <c r="P45" i="11"/>
  <c r="P44" i="11"/>
  <c r="P43" i="11"/>
  <c r="P42" i="11"/>
  <c r="P41" i="11"/>
  <c r="P40" i="11"/>
  <c r="P39" i="11"/>
  <c r="P38" i="11"/>
  <c r="P37" i="11"/>
  <c r="P36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14" i="1" l="1"/>
  <c r="P25" i="1"/>
  <c r="P18" i="1"/>
  <c r="P51" i="1"/>
  <c r="P17" i="1"/>
  <c r="P16" i="1"/>
  <c r="P19" i="1"/>
  <c r="P21" i="1"/>
  <c r="P20" i="1"/>
  <c r="P35" i="1"/>
  <c r="P22" i="1"/>
  <c r="P23" i="1"/>
  <c r="P24" i="1"/>
  <c r="P27" i="1"/>
  <c r="P26" i="1"/>
  <c r="P29" i="1"/>
  <c r="P30" i="1"/>
  <c r="P28" i="1"/>
  <c r="P32" i="1"/>
  <c r="P31" i="1"/>
  <c r="P36" i="1"/>
  <c r="P33" i="1"/>
  <c r="P34" i="1"/>
  <c r="P40" i="1"/>
  <c r="P37" i="1"/>
  <c r="P41" i="1"/>
  <c r="P42" i="1"/>
  <c r="P38" i="1"/>
  <c r="P43" i="1"/>
  <c r="P44" i="1"/>
  <c r="P39" i="1"/>
  <c r="P50" i="1"/>
  <c r="P47" i="1"/>
  <c r="P46" i="1"/>
  <c r="P45" i="1"/>
  <c r="P48" i="1"/>
  <c r="P49" i="1"/>
  <c r="P53" i="1"/>
  <c r="P52" i="1"/>
  <c r="P54" i="1"/>
  <c r="P10" i="1"/>
  <c r="P11" i="1"/>
  <c r="P13" i="1"/>
  <c r="P12" i="1"/>
  <c r="P15" i="1"/>
</calcChain>
</file>

<file path=xl/sharedStrings.xml><?xml version="1.0" encoding="utf-8"?>
<sst xmlns="http://schemas.openxmlformats.org/spreadsheetml/2006/main" count="3422" uniqueCount="221">
  <si>
    <t>Pilots</t>
  </si>
  <si>
    <t>Stūrmanis</t>
  </si>
  <si>
    <t>Auto</t>
  </si>
  <si>
    <t>Ralfs Sirmacis</t>
  </si>
  <si>
    <t>Artūrs Šimins</t>
  </si>
  <si>
    <t>4WD open</t>
  </si>
  <si>
    <t>Jānis Berķis</t>
  </si>
  <si>
    <t>Māris Neikšāns</t>
  </si>
  <si>
    <t>Anrijs Jesse</t>
  </si>
  <si>
    <t>Raimonds Kisiels</t>
  </si>
  <si>
    <t>Arnis Ronis</t>
  </si>
  <si>
    <t>Martynas Samuitis</t>
  </si>
  <si>
    <t>Ramūnas Šaučikovas</t>
  </si>
  <si>
    <t>Edijs Bergmanis</t>
  </si>
  <si>
    <t xml:space="preserve">Edgars Grīns </t>
  </si>
  <si>
    <t>Mitsubishi EVO</t>
  </si>
  <si>
    <t>Mitsubishi EVO IX</t>
  </si>
  <si>
    <t>Kalle Rovanperä</t>
  </si>
  <si>
    <t>Risto Pietiläinen</t>
  </si>
  <si>
    <t>Škoda Fabia S2000</t>
  </si>
  <si>
    <t>St.Nr.</t>
  </si>
  <si>
    <t>Ronalds Baldiņš</t>
  </si>
  <si>
    <t>Ingars Sakne</t>
  </si>
  <si>
    <t>Mitsubishi Evo</t>
  </si>
  <si>
    <t>Tautvydas Narusis</t>
  </si>
  <si>
    <t>Juozas Narusis</t>
  </si>
  <si>
    <t>SG-4</t>
  </si>
  <si>
    <t>Subaru Impreza</t>
  </si>
  <si>
    <t>Armands Lūkins</t>
  </si>
  <si>
    <t>4WD</t>
  </si>
  <si>
    <t>Sergey Popov</t>
  </si>
  <si>
    <t>Andrey Galkevich </t>
  </si>
  <si>
    <t>Ints Jeršovs</t>
  </si>
  <si>
    <t>Gints Bērze</t>
  </si>
  <si>
    <t>Mikus Neško</t>
  </si>
  <si>
    <t>Mārtiņš Briedis</t>
  </si>
  <si>
    <t>Nikolay Gryazin</t>
  </si>
  <si>
    <t>Yaroslav Fedorov</t>
  </si>
  <si>
    <t>2WD open</t>
  </si>
  <si>
    <t>Peugeot 208</t>
  </si>
  <si>
    <t>Ingus Pantelis</t>
  </si>
  <si>
    <t>Mārtiņš Blumentāls</t>
  </si>
  <si>
    <t>Edgars Piļka</t>
  </si>
  <si>
    <t>Igors Sidorovs</t>
  </si>
  <si>
    <t>Edgars Enkurs</t>
  </si>
  <si>
    <t>Juris Kantāns</t>
  </si>
  <si>
    <t>Vitalijus Plastininas</t>
  </si>
  <si>
    <t>Paulius Reisas</t>
  </si>
  <si>
    <t>Mitsubishi Lancer Evo</t>
  </si>
  <si>
    <t>Tomas Ramanauskas</t>
  </si>
  <si>
    <t>Egidijus Paplauskas</t>
  </si>
  <si>
    <t>Karolis Kairys</t>
  </si>
  <si>
    <t>Subaru Impreza WRX</t>
  </si>
  <si>
    <t>Dmitry Feofanov</t>
  </si>
  <si>
    <t>Normunds Kokins</t>
  </si>
  <si>
    <t>Mitsubishi Lancer IX</t>
  </si>
  <si>
    <t>Egidijus Valeisa</t>
  </si>
  <si>
    <t>Povilas Reisas </t>
  </si>
  <si>
    <t>BMW M3</t>
  </si>
  <si>
    <t>Zigurds Kalniņš</t>
  </si>
  <si>
    <t>Renārs Salaks</t>
  </si>
  <si>
    <t>BMW Compact</t>
  </si>
  <si>
    <t>Saulius Trapuila</t>
  </si>
  <si>
    <t>Mindaugas Meilunas</t>
  </si>
  <si>
    <t>Vadim Kuznetsov</t>
  </si>
  <si>
    <t>Roman Kapustin</t>
  </si>
  <si>
    <t>Mitsubishi Evo VIII</t>
  </si>
  <si>
    <t>Deividas Gezevičius</t>
  </si>
  <si>
    <t>Evaldas Gezevičius</t>
  </si>
  <si>
    <t>SG-2</t>
  </si>
  <si>
    <t>Opel Kadett</t>
  </si>
  <si>
    <t>Eugenijus Andrulis </t>
  </si>
  <si>
    <t>Aidas Liorentas </t>
  </si>
  <si>
    <t>SG-3</t>
  </si>
  <si>
    <t>Ford Escort RS2000</t>
  </si>
  <si>
    <t>Algirdas Kazlauskas</t>
  </si>
  <si>
    <t>Andrius Petruškevičius </t>
  </si>
  <si>
    <t>Renault Clio Sport</t>
  </si>
  <si>
    <t>Arnis Alksnis</t>
  </si>
  <si>
    <t>Armands Pārupe</t>
  </si>
  <si>
    <t>Vigo Rubenis</t>
  </si>
  <si>
    <t>Kristaps Eglīte</t>
  </si>
  <si>
    <t>Emīls Blūms</t>
  </si>
  <si>
    <t>Rūta Lībiete</t>
  </si>
  <si>
    <t>Honda Civic</t>
  </si>
  <si>
    <t>Mārtiņš Sesks</t>
  </si>
  <si>
    <t>Reinis Vilsons</t>
  </si>
  <si>
    <t>Ford Fiesta</t>
  </si>
  <si>
    <t>Daņila Belokoņs</t>
  </si>
  <si>
    <t>Toms Freibergs</t>
  </si>
  <si>
    <t>Ford Fiesta R2T</t>
  </si>
  <si>
    <t>Mindaugas Kaminskas</t>
  </si>
  <si>
    <t>Mindaugas Bagdonavičius </t>
  </si>
  <si>
    <t>Jānis Cielēns</t>
  </si>
  <si>
    <t>Salvis Rambols</t>
  </si>
  <si>
    <t>Remigijus Dzvankauskas</t>
  </si>
  <si>
    <t>Nerijus Karpas</t>
  </si>
  <si>
    <t>Honda Civic Type R</t>
  </si>
  <si>
    <t>Ramūnas Myniotas</t>
  </si>
  <si>
    <t>Svajūnas Kuizinas</t>
  </si>
  <si>
    <t>Renault Clio</t>
  </si>
  <si>
    <t>Uldis Lepiksons</t>
  </si>
  <si>
    <t>Artūrs Brūns</t>
  </si>
  <si>
    <t>Tadas Sireika</t>
  </si>
  <si>
    <t>Giedrius Šileikis</t>
  </si>
  <si>
    <t>BMW COMPAC</t>
  </si>
  <si>
    <t>Dainius Pranys</t>
  </si>
  <si>
    <t>Mantas Strielkauskas</t>
  </si>
  <si>
    <t>BMW 318</t>
  </si>
  <si>
    <t>Denis Rostilov</t>
  </si>
  <si>
    <t>Arvis Vecvagars</t>
  </si>
  <si>
    <t>Gints Gaiķis</t>
  </si>
  <si>
    <t>Linas Kriūnas</t>
  </si>
  <si>
    <t>Žydrūnas Pelenis</t>
  </si>
  <si>
    <t>Honda Integra</t>
  </si>
  <si>
    <t>Kaspars Kols</t>
  </si>
  <si>
    <t>Zintis Kols</t>
  </si>
  <si>
    <t>1600 klase</t>
  </si>
  <si>
    <t>VW Golf</t>
  </si>
  <si>
    <t>Arūnas Jarašius</t>
  </si>
  <si>
    <t>Jūris Banelis</t>
  </si>
  <si>
    <t>Toms Zeleznevs</t>
  </si>
  <si>
    <t>SG-1</t>
  </si>
  <si>
    <t>Toyota Corolla</t>
  </si>
  <si>
    <t>Jānis Vanags</t>
  </si>
  <si>
    <t>Muntis Vanags</t>
  </si>
  <si>
    <t>VAZ 21013</t>
  </si>
  <si>
    <t>Aleksandrs Jakovļevs</t>
  </si>
  <si>
    <t>Valerijs Maslovs</t>
  </si>
  <si>
    <t>Evgeny Eliseev</t>
  </si>
  <si>
    <t>Edgars Čeporjus</t>
  </si>
  <si>
    <t xml:space="preserve">Virgilijus  Janulevičius </t>
  </si>
  <si>
    <t>Ingus Eislers</t>
  </si>
  <si>
    <t>Mārtiņš Tūters</t>
  </si>
  <si>
    <t xml:space="preserve">Rallijsprints Alūksne 2016 </t>
  </si>
  <si>
    <t>Mitsubishi Lancer Evo IX</t>
  </si>
  <si>
    <t>Audi 80Q</t>
  </si>
  <si>
    <t>VW Golf II</t>
  </si>
  <si>
    <t>Ford Fiesta R2</t>
  </si>
  <si>
    <t>Ford Puma</t>
  </si>
  <si>
    <t>VW Golf III</t>
  </si>
  <si>
    <t>4WD open A</t>
  </si>
  <si>
    <t>Mitsubishi Lancer Evo X</t>
  </si>
  <si>
    <t>Mareks Švarcs-Švampāns</t>
  </si>
  <si>
    <t>2WD open A</t>
  </si>
  <si>
    <t xml:space="preserve">2WD </t>
  </si>
  <si>
    <t>SG-4 / 4wd open</t>
  </si>
  <si>
    <t>Mažeikių auto sporto klubas</t>
  </si>
  <si>
    <t>Rally 4 Fun</t>
  </si>
  <si>
    <t>Līga Liepiņa</t>
  </si>
  <si>
    <t>Emīls Skaidrais</t>
  </si>
  <si>
    <t>Kalvis Čekovs</t>
  </si>
  <si>
    <t xml:space="preserve">2WD open </t>
  </si>
  <si>
    <t>Klase</t>
  </si>
  <si>
    <t>SG-3 / 1600</t>
  </si>
  <si>
    <t>SG 2</t>
  </si>
  <si>
    <t>Laiks</t>
  </si>
  <si>
    <t>SS1</t>
  </si>
  <si>
    <t>SS2</t>
  </si>
  <si>
    <t>SS3</t>
  </si>
  <si>
    <t>SS4</t>
  </si>
  <si>
    <t>SS5</t>
  </si>
  <si>
    <t>SS6</t>
  </si>
  <si>
    <t>SS7</t>
  </si>
  <si>
    <t>SS8</t>
  </si>
  <si>
    <t>Škoda Fabia</t>
  </si>
  <si>
    <t>Vieta</t>
  </si>
  <si>
    <t>Sodi</t>
  </si>
  <si>
    <t>Iemesls</t>
  </si>
  <si>
    <t>Falšstarts SS1</t>
  </si>
  <si>
    <t>BMW COMPACT</t>
  </si>
  <si>
    <t>DNF</t>
  </si>
  <si>
    <t>2WD</t>
  </si>
  <si>
    <t>Falšstarts SS4</t>
  </si>
  <si>
    <t>Falšstarts SS3</t>
  </si>
  <si>
    <t>DNS</t>
  </si>
  <si>
    <t>Kavējums uz LK6C</t>
  </si>
  <si>
    <t>Falšstarti SS2, SS7</t>
  </si>
  <si>
    <t>OPEN</t>
  </si>
  <si>
    <t>Oficiālie rezultāti, plkst. 19:00</t>
  </si>
  <si>
    <t>Open / 4WD</t>
  </si>
  <si>
    <t>Rallijsprints "Alūksne 2016"</t>
  </si>
  <si>
    <t>15.-16.01.2016</t>
  </si>
  <si>
    <t>Punkti</t>
  </si>
  <si>
    <t>Vitalijus Plastininas / Paulius Reisas</t>
  </si>
  <si>
    <t xml:space="preserve">Mitsubishi EVO </t>
  </si>
  <si>
    <t>Vigo Rubenis / Kristaps Eglīte</t>
  </si>
  <si>
    <t xml:space="preserve">4WD </t>
  </si>
  <si>
    <t>Tadas Sireika / Giedrius Šileikis</t>
  </si>
  <si>
    <t>Kopā</t>
  </si>
  <si>
    <t>ASRT RALLY TEAM</t>
  </si>
  <si>
    <t>Edijs Bergmanis / Edgars Grīns</t>
  </si>
  <si>
    <t>4 WD open</t>
  </si>
  <si>
    <t>Dmitry Feofanov / Normunds Kokins</t>
  </si>
  <si>
    <t>Mitsubishi Lancer EVO IX</t>
  </si>
  <si>
    <t xml:space="preserve">Lithuanian Rally  Sprint Championship </t>
  </si>
  <si>
    <t>Alūksne 2016</t>
  </si>
  <si>
    <t>Points</t>
  </si>
  <si>
    <t>Mindaugas Kaminskas / Mindaugas Bagdonavičius</t>
  </si>
  <si>
    <t>Honda Civic Type-R</t>
  </si>
  <si>
    <t>Tomas Ramanauskas / Virgilijus Janulevičius</t>
  </si>
  <si>
    <t>SG 4</t>
  </si>
  <si>
    <t>Ramūnas Myniotas / Svajūnas Kuizinas</t>
  </si>
  <si>
    <t>2wd</t>
  </si>
  <si>
    <t>Eugenijus Andrulis / Aidas Liorentas</t>
  </si>
  <si>
    <t>SG 3</t>
  </si>
  <si>
    <t>Total</t>
  </si>
  <si>
    <t>Kelmes ASK</t>
  </si>
  <si>
    <t>Dainius Pranys / Mantas Strielkauskas</t>
  </si>
  <si>
    <t>Remigijus Dzvankauskas / Nerijus Karpas</t>
  </si>
  <si>
    <t>Toms Zeleznevs / Līga Liepiņa</t>
  </si>
  <si>
    <t>Toyta Corolla</t>
  </si>
  <si>
    <t>SG 1</t>
  </si>
  <si>
    <t>Emīls Skaidrais / Kalvis Čekovs</t>
  </si>
  <si>
    <t xml:space="preserve">Honda Civic </t>
  </si>
  <si>
    <t>Vitalius Plastininas / Paulius Reisas</t>
  </si>
  <si>
    <t>open</t>
  </si>
  <si>
    <t>Ukmerges AMSK</t>
  </si>
  <si>
    <t>Deividas Gezevičius / Evaldas Gezevičius</t>
  </si>
  <si>
    <t>Arūnas Jarašius / Jūris Banelis</t>
  </si>
  <si>
    <t>Egidijus Paplauskas / Karolis Kairys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</si>
</sst>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2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86"/>
      <scheme val="minor"/>
    </font>
    <font>
      <sz val="12"/>
      <color rgb="FF222222"/>
      <name val="Calibri"/>
      <family val="2"/>
      <charset val="186"/>
      <scheme val="minor"/>
    </font>
    <font>
      <b/>
      <i/>
      <sz val="16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i/>
      <sz val="16"/>
      <color rgb="FF000000"/>
      <name val="Arial Black"/>
      <family val="2"/>
      <charset val="186"/>
    </font>
    <font>
      <i/>
      <sz val="11"/>
      <color rgb="FF000000"/>
      <name val="Calibri"/>
      <family val="2"/>
      <charset val="186"/>
    </font>
    <font>
      <sz val="8"/>
      <color rgb="FF000000"/>
      <name val="Arial Black"/>
      <family val="2"/>
      <charset val="186"/>
    </font>
    <font>
      <sz val="8"/>
      <color rgb="FF000000"/>
      <name val="Arial"/>
      <family val="2"/>
      <charset val="186"/>
    </font>
    <font>
      <sz val="11"/>
      <name val="Arial Black"/>
      <family val="2"/>
      <charset val="186"/>
    </font>
    <font>
      <sz val="11"/>
      <color rgb="FF000000"/>
      <name val="Arial Black"/>
      <family val="2"/>
      <charset val="186"/>
    </font>
    <font>
      <sz val="10"/>
      <color indexed="8"/>
      <name val="Arial"/>
      <family val="2"/>
    </font>
    <font>
      <sz val="8"/>
      <color indexed="8"/>
      <name val="Arial"/>
      <family val="2"/>
      <charset val="186"/>
    </font>
    <font>
      <b/>
      <i/>
      <sz val="16"/>
      <color rgb="FF000000"/>
      <name val="Calibri"/>
      <family val="2"/>
      <charset val="186"/>
    </font>
    <font>
      <b/>
      <i/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i/>
      <sz val="16"/>
      <color rgb="FF000000"/>
      <name val="Calibri"/>
      <family val="2"/>
      <charset val="204"/>
    </font>
    <font>
      <sz val="10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sz val="8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/>
    <xf numFmtId="164" fontId="0" fillId="0" borderId="0" xfId="0" applyNumberFormat="1"/>
    <xf numFmtId="164" fontId="0" fillId="0" borderId="0" xfId="0" applyNumberFormat="1" applyFill="1" applyBorder="1"/>
    <xf numFmtId="164" fontId="2" fillId="0" borderId="1" xfId="0" applyNumberFormat="1" applyFont="1" applyFill="1" applyBorder="1"/>
    <xf numFmtId="164" fontId="0" fillId="0" borderId="1" xfId="0" applyNumberFormat="1" applyBorder="1"/>
    <xf numFmtId="164" fontId="0" fillId="0" borderId="1" xfId="0" applyNumberFormat="1" applyFill="1" applyBorder="1"/>
    <xf numFmtId="0" fontId="0" fillId="0" borderId="1" xfId="0" applyBorder="1"/>
    <xf numFmtId="0" fontId="5" fillId="0" borderId="0" xfId="0" applyFont="1"/>
    <xf numFmtId="0" fontId="5" fillId="0" borderId="1" xfId="0" applyFont="1" applyBorder="1"/>
    <xf numFmtId="164" fontId="1" fillId="0" borderId="1" xfId="0" applyNumberFormat="1" applyFont="1" applyFill="1" applyBorder="1"/>
    <xf numFmtId="164" fontId="0" fillId="0" borderId="0" xfId="0" applyNumberFormat="1" applyBorder="1"/>
    <xf numFmtId="0" fontId="6" fillId="0" borderId="0" xfId="0" applyFont="1"/>
    <xf numFmtId="0" fontId="7" fillId="0" borderId="0" xfId="0" applyFont="1"/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0" fillId="0" borderId="1" xfId="0" applyFont="1" applyFill="1" applyBorder="1"/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0" fillId="0" borderId="0" xfId="0" applyBorder="1"/>
    <xf numFmtId="0" fontId="11" fillId="0" borderId="2" xfId="0" applyFont="1" applyBorder="1"/>
    <xf numFmtId="0" fontId="13" fillId="0" borderId="1" xfId="1" applyNumberFormat="1" applyFont="1" applyFill="1" applyBorder="1" applyAlignment="1" applyProtection="1">
      <alignment vertical="center" wrapText="1"/>
    </xf>
    <xf numFmtId="0" fontId="13" fillId="0" borderId="0" xfId="1" applyNumberFormat="1" applyFont="1" applyFill="1" applyBorder="1" applyAlignment="1" applyProtection="1">
      <alignment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0" fillId="0" borderId="0" xfId="0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center"/>
    </xf>
    <xf numFmtId="0" fontId="10" fillId="0" borderId="0" xfId="0" applyFont="1" applyFill="1"/>
    <xf numFmtId="0" fontId="20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114300</xdr:rowOff>
    </xdr:from>
    <xdr:to>
      <xdr:col>1</xdr:col>
      <xdr:colOff>962026</xdr:colOff>
      <xdr:row>4</xdr:row>
      <xdr:rowOff>95251</xdr:rowOff>
    </xdr:to>
    <xdr:pic>
      <xdr:nvPicPr>
        <xdr:cNvPr id="2" name="Picture 1" descr="logo 2016 - mazai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14300"/>
          <a:ext cx="1447801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114300</xdr:rowOff>
    </xdr:from>
    <xdr:to>
      <xdr:col>1</xdr:col>
      <xdr:colOff>962026</xdr:colOff>
      <xdr:row>4</xdr:row>
      <xdr:rowOff>95251</xdr:rowOff>
    </xdr:to>
    <xdr:pic>
      <xdr:nvPicPr>
        <xdr:cNvPr id="2" name="Picture 1" descr="logo 2016 - mazai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14300"/>
          <a:ext cx="1447801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114300</xdr:rowOff>
    </xdr:from>
    <xdr:to>
      <xdr:col>1</xdr:col>
      <xdr:colOff>962026</xdr:colOff>
      <xdr:row>4</xdr:row>
      <xdr:rowOff>95251</xdr:rowOff>
    </xdr:to>
    <xdr:pic>
      <xdr:nvPicPr>
        <xdr:cNvPr id="2" name="Picture 1" descr="logo 2016 - mazai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14300"/>
          <a:ext cx="1447801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114300</xdr:rowOff>
    </xdr:from>
    <xdr:to>
      <xdr:col>1</xdr:col>
      <xdr:colOff>962026</xdr:colOff>
      <xdr:row>4</xdr:row>
      <xdr:rowOff>95251</xdr:rowOff>
    </xdr:to>
    <xdr:pic>
      <xdr:nvPicPr>
        <xdr:cNvPr id="2" name="Picture 1" descr="logo 2016 - mazai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14300"/>
          <a:ext cx="1447801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114300</xdr:rowOff>
    </xdr:from>
    <xdr:to>
      <xdr:col>1</xdr:col>
      <xdr:colOff>962026</xdr:colOff>
      <xdr:row>4</xdr:row>
      <xdr:rowOff>95251</xdr:rowOff>
    </xdr:to>
    <xdr:pic>
      <xdr:nvPicPr>
        <xdr:cNvPr id="2" name="Picture 1" descr="logo 2016 - mazai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14300"/>
          <a:ext cx="1447801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114300</xdr:rowOff>
    </xdr:from>
    <xdr:to>
      <xdr:col>1</xdr:col>
      <xdr:colOff>962026</xdr:colOff>
      <xdr:row>4</xdr:row>
      <xdr:rowOff>95251</xdr:rowOff>
    </xdr:to>
    <xdr:pic>
      <xdr:nvPicPr>
        <xdr:cNvPr id="2" name="Picture 1" descr="logo 2016 - mazai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14300"/>
          <a:ext cx="1447801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1183005</xdr:colOff>
      <xdr:row>6</xdr:row>
      <xdr:rowOff>36195</xdr:rowOff>
    </xdr:to>
    <xdr:pic>
      <xdr:nvPicPr>
        <xdr:cNvPr id="2" name="Picture 1" descr="logo 2016 - mazai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" y="571500"/>
          <a:ext cx="1183005" cy="607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1183005</xdr:colOff>
      <xdr:row>6</xdr:row>
      <xdr:rowOff>36195</xdr:rowOff>
    </xdr:to>
    <xdr:pic>
      <xdr:nvPicPr>
        <xdr:cNvPr id="2" name="Picture 1" descr="logo 2016 - mazai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" y="571500"/>
          <a:ext cx="1183005" cy="607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114300</xdr:rowOff>
    </xdr:from>
    <xdr:to>
      <xdr:col>1</xdr:col>
      <xdr:colOff>962026</xdr:colOff>
      <xdr:row>4</xdr:row>
      <xdr:rowOff>95251</xdr:rowOff>
    </xdr:to>
    <xdr:pic>
      <xdr:nvPicPr>
        <xdr:cNvPr id="2" name="Picture 1" descr="logo 2016 - mazai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14300"/>
          <a:ext cx="1447801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114300</xdr:rowOff>
    </xdr:from>
    <xdr:to>
      <xdr:col>1</xdr:col>
      <xdr:colOff>962026</xdr:colOff>
      <xdr:row>4</xdr:row>
      <xdr:rowOff>95251</xdr:rowOff>
    </xdr:to>
    <xdr:pic>
      <xdr:nvPicPr>
        <xdr:cNvPr id="2" name="Picture 1" descr="logo 2016 - mazai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14300"/>
          <a:ext cx="1447801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114300</xdr:rowOff>
    </xdr:from>
    <xdr:to>
      <xdr:col>1</xdr:col>
      <xdr:colOff>962026</xdr:colOff>
      <xdr:row>4</xdr:row>
      <xdr:rowOff>95251</xdr:rowOff>
    </xdr:to>
    <xdr:pic>
      <xdr:nvPicPr>
        <xdr:cNvPr id="2" name="Picture 1" descr="logo 2016 - mazai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14300"/>
          <a:ext cx="1447801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114300</xdr:rowOff>
    </xdr:from>
    <xdr:to>
      <xdr:col>1</xdr:col>
      <xdr:colOff>962026</xdr:colOff>
      <xdr:row>4</xdr:row>
      <xdr:rowOff>95251</xdr:rowOff>
    </xdr:to>
    <xdr:pic>
      <xdr:nvPicPr>
        <xdr:cNvPr id="2" name="Picture 1" descr="logo 2016 - mazai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14300"/>
          <a:ext cx="1447801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114300</xdr:rowOff>
    </xdr:from>
    <xdr:to>
      <xdr:col>1</xdr:col>
      <xdr:colOff>962026</xdr:colOff>
      <xdr:row>4</xdr:row>
      <xdr:rowOff>95251</xdr:rowOff>
    </xdr:to>
    <xdr:pic>
      <xdr:nvPicPr>
        <xdr:cNvPr id="2" name="Picture 1" descr="logo 2016 - mazai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14300"/>
          <a:ext cx="1447801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114300</xdr:rowOff>
    </xdr:from>
    <xdr:to>
      <xdr:col>1</xdr:col>
      <xdr:colOff>962026</xdr:colOff>
      <xdr:row>4</xdr:row>
      <xdr:rowOff>95251</xdr:rowOff>
    </xdr:to>
    <xdr:pic>
      <xdr:nvPicPr>
        <xdr:cNvPr id="2" name="Picture 1" descr="logo 2016 - mazai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14300"/>
          <a:ext cx="1447801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114300</xdr:rowOff>
    </xdr:from>
    <xdr:to>
      <xdr:col>1</xdr:col>
      <xdr:colOff>962026</xdr:colOff>
      <xdr:row>4</xdr:row>
      <xdr:rowOff>95251</xdr:rowOff>
    </xdr:to>
    <xdr:pic>
      <xdr:nvPicPr>
        <xdr:cNvPr id="2" name="Picture 1" descr="logo 2016 - mazai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14300"/>
          <a:ext cx="1447801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114300</xdr:rowOff>
    </xdr:from>
    <xdr:to>
      <xdr:col>1</xdr:col>
      <xdr:colOff>962026</xdr:colOff>
      <xdr:row>4</xdr:row>
      <xdr:rowOff>95251</xdr:rowOff>
    </xdr:to>
    <xdr:pic>
      <xdr:nvPicPr>
        <xdr:cNvPr id="2" name="Picture 1" descr="logo 2016 - mazai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14300"/>
          <a:ext cx="1447801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S59"/>
  <sheetViews>
    <sheetView topLeftCell="A2" zoomScale="80" zoomScaleNormal="80" workbookViewId="0">
      <selection activeCell="B14" sqref="B14"/>
    </sheetView>
  </sheetViews>
  <sheetFormatPr defaultRowHeight="15" x14ac:dyDescent="0.25"/>
  <cols>
    <col min="1" max="1" width="9.140625" style="1"/>
    <col min="2" max="2" width="24" customWidth="1"/>
    <col min="3" max="3" width="28.5703125" bestFit="1" customWidth="1"/>
    <col min="4" max="4" width="17.5703125" customWidth="1"/>
    <col min="5" max="5" width="25.85546875" bestFit="1" customWidth="1"/>
    <col min="6" max="10" width="9.140625" style="6"/>
    <col min="15" max="15" width="18.85546875" bestFit="1" customWidth="1"/>
    <col min="17" max="17" width="9.140625" style="12"/>
  </cols>
  <sheetData>
    <row r="4" spans="1:19" ht="15" customHeight="1" x14ac:dyDescent="0.35">
      <c r="C4" s="2"/>
    </row>
    <row r="5" spans="1:19" ht="15" customHeight="1" x14ac:dyDescent="0.35">
      <c r="C5" s="2"/>
    </row>
    <row r="6" spans="1:19" ht="21" x14ac:dyDescent="0.35">
      <c r="A6" s="2" t="s">
        <v>134</v>
      </c>
      <c r="C6" s="2"/>
    </row>
    <row r="7" spans="1:19" ht="21" x14ac:dyDescent="0.35">
      <c r="A7" s="2" t="s">
        <v>179</v>
      </c>
    </row>
    <row r="9" spans="1:19" ht="15.75" x14ac:dyDescent="0.25">
      <c r="A9" s="3" t="s">
        <v>20</v>
      </c>
      <c r="B9" s="4" t="s">
        <v>0</v>
      </c>
      <c r="C9" s="4" t="s">
        <v>1</v>
      </c>
      <c r="D9" s="4" t="s">
        <v>153</v>
      </c>
      <c r="E9" s="4" t="s">
        <v>2</v>
      </c>
      <c r="F9" s="8" t="s">
        <v>157</v>
      </c>
      <c r="G9" s="9" t="s">
        <v>158</v>
      </c>
      <c r="H9" s="9" t="s">
        <v>159</v>
      </c>
      <c r="I9" s="9" t="s">
        <v>160</v>
      </c>
      <c r="J9" s="9" t="s">
        <v>161</v>
      </c>
      <c r="K9" s="10" t="s">
        <v>162</v>
      </c>
      <c r="L9" s="10" t="s">
        <v>163</v>
      </c>
      <c r="M9" s="10" t="s">
        <v>164</v>
      </c>
      <c r="N9" s="10" t="s">
        <v>167</v>
      </c>
      <c r="O9" s="10" t="s">
        <v>168</v>
      </c>
      <c r="P9" s="10" t="s">
        <v>156</v>
      </c>
      <c r="Q9" s="14" t="s">
        <v>166</v>
      </c>
      <c r="S9" s="7"/>
    </row>
    <row r="10" spans="1:19" ht="18.75" customHeight="1" x14ac:dyDescent="0.25">
      <c r="A10" s="3">
        <v>7</v>
      </c>
      <c r="B10" s="4" t="s">
        <v>17</v>
      </c>
      <c r="C10" s="4" t="s">
        <v>18</v>
      </c>
      <c r="D10" s="4" t="s">
        <v>141</v>
      </c>
      <c r="E10" s="4" t="s">
        <v>19</v>
      </c>
      <c r="F10" s="9">
        <v>2.4291666666666667E-3</v>
      </c>
      <c r="G10" s="9">
        <v>2.2523148148148146E-3</v>
      </c>
      <c r="H10" s="9">
        <v>2.3532407407407404E-3</v>
      </c>
      <c r="I10" s="9">
        <v>2.1983796296296296E-3</v>
      </c>
      <c r="J10" s="9">
        <v>4.3277777777777785E-3</v>
      </c>
      <c r="K10" s="9">
        <v>3.4834490740740741E-3</v>
      </c>
      <c r="L10" s="9">
        <v>4.2425925925925929E-3</v>
      </c>
      <c r="M10" s="9">
        <v>3.4266203703703702E-3</v>
      </c>
      <c r="N10" s="9"/>
      <c r="O10" s="11"/>
      <c r="P10" s="9">
        <f>SUM(F10:N10)</f>
        <v>2.4713541666666668E-2</v>
      </c>
      <c r="Q10" s="13">
        <v>1</v>
      </c>
    </row>
    <row r="11" spans="1:19" ht="18.75" customHeight="1" x14ac:dyDescent="0.25">
      <c r="A11" s="3">
        <v>1</v>
      </c>
      <c r="B11" s="4" t="s">
        <v>3</v>
      </c>
      <c r="C11" s="4" t="s">
        <v>4</v>
      </c>
      <c r="D11" s="4" t="s">
        <v>141</v>
      </c>
      <c r="E11" s="4" t="s">
        <v>135</v>
      </c>
      <c r="F11" s="9">
        <v>2.5300925925925929E-3</v>
      </c>
      <c r="G11" s="9">
        <v>2.328240740740741E-3</v>
      </c>
      <c r="H11" s="9">
        <v>2.3887731481481481E-3</v>
      </c>
      <c r="I11" s="9">
        <v>2.2429398148148148E-3</v>
      </c>
      <c r="J11" s="15">
        <v>4.5025462962962962E-3</v>
      </c>
      <c r="K11" s="9">
        <v>3.5557870370370366E-3</v>
      </c>
      <c r="L11" s="9">
        <v>4.4239583333333327E-3</v>
      </c>
      <c r="M11" s="9">
        <v>3.5535879629629633E-3</v>
      </c>
      <c r="N11" s="9"/>
      <c r="O11" s="11"/>
      <c r="P11" s="9">
        <f>SUM(F11:N11)</f>
        <v>2.5525925925925928E-2</v>
      </c>
      <c r="Q11" s="13">
        <v>2</v>
      </c>
    </row>
    <row r="12" spans="1:19" ht="18.75" customHeight="1" x14ac:dyDescent="0.25">
      <c r="A12" s="3">
        <v>3</v>
      </c>
      <c r="B12" s="4" t="s">
        <v>6</v>
      </c>
      <c r="C12" s="4" t="s">
        <v>130</v>
      </c>
      <c r="D12" s="4" t="s">
        <v>141</v>
      </c>
      <c r="E12" s="4" t="s">
        <v>135</v>
      </c>
      <c r="F12" s="9">
        <v>2.5380787037037039E-3</v>
      </c>
      <c r="G12" s="9">
        <v>2.3342592592592594E-3</v>
      </c>
      <c r="H12" s="9">
        <v>2.4489583333333334E-3</v>
      </c>
      <c r="I12" s="9">
        <v>2.2445601851851849E-3</v>
      </c>
      <c r="J12" s="9">
        <v>4.6238425925925926E-3</v>
      </c>
      <c r="K12" s="9">
        <v>3.6506944444444443E-3</v>
      </c>
      <c r="L12" s="9">
        <v>4.4844907407407411E-3</v>
      </c>
      <c r="M12" s="9">
        <v>3.5687500000000003E-3</v>
      </c>
      <c r="N12" s="9"/>
      <c r="O12" s="11"/>
      <c r="P12" s="9">
        <f>SUM(F12:N12)</f>
        <v>2.5893634259259259E-2</v>
      </c>
      <c r="Q12" s="13">
        <v>3</v>
      </c>
    </row>
    <row r="13" spans="1:19" ht="18.75" customHeight="1" x14ac:dyDescent="0.25">
      <c r="A13" s="3">
        <v>5</v>
      </c>
      <c r="B13" s="4" t="s">
        <v>7</v>
      </c>
      <c r="C13" s="4" t="s">
        <v>8</v>
      </c>
      <c r="D13" s="4" t="s">
        <v>141</v>
      </c>
      <c r="E13" s="4" t="s">
        <v>135</v>
      </c>
      <c r="F13" s="9">
        <v>2.5185185185185185E-3</v>
      </c>
      <c r="G13" s="9">
        <v>2.3469907407407406E-3</v>
      </c>
      <c r="H13" s="9">
        <v>2.4401620370370371E-3</v>
      </c>
      <c r="I13" s="9">
        <v>2.2854166666666665E-3</v>
      </c>
      <c r="J13" s="9">
        <v>4.6142361111111115E-3</v>
      </c>
      <c r="K13" s="9">
        <v>3.7528935185185187E-3</v>
      </c>
      <c r="L13" s="9">
        <v>4.5831018518518521E-3</v>
      </c>
      <c r="M13" s="9">
        <v>3.7946759259259257E-3</v>
      </c>
      <c r="N13" s="9"/>
      <c r="O13" s="11"/>
      <c r="P13" s="9">
        <f>SUM(F13:N13)</f>
        <v>2.6335995370370374E-2</v>
      </c>
      <c r="Q13" s="13">
        <v>4</v>
      </c>
    </row>
    <row r="14" spans="1:19" ht="18.75" customHeight="1" x14ac:dyDescent="0.25">
      <c r="A14" s="3">
        <v>14</v>
      </c>
      <c r="B14" s="4" t="s">
        <v>36</v>
      </c>
      <c r="C14" s="4" t="s">
        <v>37</v>
      </c>
      <c r="D14" s="4" t="s">
        <v>144</v>
      </c>
      <c r="E14" s="4" t="s">
        <v>39</v>
      </c>
      <c r="F14" s="9">
        <v>2.6336805555555558E-3</v>
      </c>
      <c r="G14" s="9">
        <v>2.4184027777777776E-3</v>
      </c>
      <c r="H14" s="9">
        <v>2.5186342592592591E-3</v>
      </c>
      <c r="I14" s="9">
        <v>2.378009259259259E-3</v>
      </c>
      <c r="J14" s="9">
        <v>4.6818287037037037E-3</v>
      </c>
      <c r="K14" s="9">
        <v>3.7113425925925925E-3</v>
      </c>
      <c r="L14" s="9">
        <v>4.6151620370370365E-3</v>
      </c>
      <c r="M14" s="9">
        <v>3.697222222222222E-3</v>
      </c>
      <c r="N14" s="9"/>
      <c r="O14" s="11"/>
      <c r="P14" s="9">
        <f>SUM(F14:N14)</f>
        <v>2.6654282407407408E-2</v>
      </c>
      <c r="Q14" s="13">
        <v>5</v>
      </c>
    </row>
    <row r="15" spans="1:19" ht="18.75" customHeight="1" x14ac:dyDescent="0.25">
      <c r="A15" s="3">
        <v>2</v>
      </c>
      <c r="B15" s="4" t="s">
        <v>9</v>
      </c>
      <c r="C15" s="4" t="s">
        <v>10</v>
      </c>
      <c r="D15" s="4" t="s">
        <v>141</v>
      </c>
      <c r="E15" s="4" t="s">
        <v>165</v>
      </c>
      <c r="F15" s="9">
        <v>2.5331018518518519E-3</v>
      </c>
      <c r="G15" s="9">
        <v>2.3497685185185184E-3</v>
      </c>
      <c r="H15" s="9">
        <v>2.4412037037037037E-3</v>
      </c>
      <c r="I15" s="9">
        <v>2.2534722222222222E-3</v>
      </c>
      <c r="J15" s="9">
        <v>4.5313657407407403E-3</v>
      </c>
      <c r="K15" s="9">
        <v>3.6833333333333336E-3</v>
      </c>
      <c r="L15" s="9">
        <v>4.4179398148148146E-3</v>
      </c>
      <c r="M15" s="9">
        <v>3.6438657407407409E-3</v>
      </c>
      <c r="N15" s="9">
        <v>8.1018518518518516E-4</v>
      </c>
      <c r="O15" s="11" t="s">
        <v>177</v>
      </c>
      <c r="P15" s="9">
        <f>SUM(F15:N15)</f>
        <v>2.6664236111111114E-2</v>
      </c>
      <c r="Q15" s="13">
        <v>6</v>
      </c>
    </row>
    <row r="16" spans="1:19" ht="18.75" customHeight="1" x14ac:dyDescent="0.25">
      <c r="A16" s="3">
        <v>8</v>
      </c>
      <c r="B16" s="4" t="s">
        <v>21</v>
      </c>
      <c r="C16" s="4" t="s">
        <v>22</v>
      </c>
      <c r="D16" s="4" t="s">
        <v>5</v>
      </c>
      <c r="E16" s="4" t="s">
        <v>23</v>
      </c>
      <c r="F16" s="9">
        <v>2.5849537037037035E-3</v>
      </c>
      <c r="G16" s="9">
        <v>2.4008101851851851E-3</v>
      </c>
      <c r="H16" s="9">
        <v>2.4984953703703705E-3</v>
      </c>
      <c r="I16" s="9">
        <v>2.3604166666666665E-3</v>
      </c>
      <c r="J16" s="9">
        <v>4.7452546296296296E-3</v>
      </c>
      <c r="K16" s="9">
        <v>3.8675925925925922E-3</v>
      </c>
      <c r="L16" s="9">
        <v>4.5503472222222221E-3</v>
      </c>
      <c r="M16" s="9">
        <v>3.7997685185185183E-3</v>
      </c>
      <c r="N16" s="9">
        <v>1.1574074074074073E-4</v>
      </c>
      <c r="O16" s="11" t="s">
        <v>173</v>
      </c>
      <c r="P16" s="9">
        <f>SUM(F16:N16)</f>
        <v>2.6923379629629627E-2</v>
      </c>
      <c r="Q16" s="13">
        <v>7</v>
      </c>
    </row>
    <row r="17" spans="1:17" ht="18.75" customHeight="1" x14ac:dyDescent="0.25">
      <c r="A17" s="3">
        <v>6</v>
      </c>
      <c r="B17" s="5" t="s">
        <v>13</v>
      </c>
      <c r="C17" s="5" t="s">
        <v>14</v>
      </c>
      <c r="D17" s="5" t="s">
        <v>5</v>
      </c>
      <c r="E17" s="4" t="s">
        <v>15</v>
      </c>
      <c r="F17" s="9">
        <v>2.5809027777777779E-3</v>
      </c>
      <c r="G17" s="9">
        <v>2.3886574074074075E-3</v>
      </c>
      <c r="H17" s="9">
        <v>2.5071759259259257E-3</v>
      </c>
      <c r="I17" s="9">
        <v>2.3101851851851851E-3</v>
      </c>
      <c r="J17" s="9">
        <v>4.7505787037037039E-3</v>
      </c>
      <c r="K17" s="9">
        <v>3.9317129629629632E-3</v>
      </c>
      <c r="L17" s="9">
        <v>4.6998842592592596E-3</v>
      </c>
      <c r="M17" s="9">
        <v>3.9214120370370366E-3</v>
      </c>
      <c r="N17" s="9"/>
      <c r="O17" s="11"/>
      <c r="P17" s="9">
        <f>SUM(F17:N17)</f>
        <v>2.7090509259259262E-2</v>
      </c>
      <c r="Q17" s="13">
        <v>8</v>
      </c>
    </row>
    <row r="18" spans="1:17" ht="18.75" customHeight="1" x14ac:dyDescent="0.25">
      <c r="A18" s="3">
        <v>31</v>
      </c>
      <c r="B18" s="4" t="s">
        <v>85</v>
      </c>
      <c r="C18" s="4" t="s">
        <v>86</v>
      </c>
      <c r="D18" s="4" t="s">
        <v>144</v>
      </c>
      <c r="E18" s="4" t="s">
        <v>87</v>
      </c>
      <c r="F18" s="9">
        <v>2.6921296296296298E-3</v>
      </c>
      <c r="G18" s="9">
        <v>2.4608796296296297E-3</v>
      </c>
      <c r="H18" s="9">
        <v>2.5666666666666663E-3</v>
      </c>
      <c r="I18" s="9">
        <v>2.426388888888889E-3</v>
      </c>
      <c r="J18" s="9">
        <v>4.6828703703703702E-3</v>
      </c>
      <c r="K18" s="9">
        <v>3.8417824074074079E-3</v>
      </c>
      <c r="L18" s="9">
        <v>4.7572916666666666E-3</v>
      </c>
      <c r="M18" s="9">
        <v>3.913773148148148E-3</v>
      </c>
      <c r="N18" s="9">
        <v>1.1574074074074073E-4</v>
      </c>
      <c r="O18" s="11" t="s">
        <v>169</v>
      </c>
      <c r="P18" s="9">
        <f>SUM(F18:N18)</f>
        <v>2.7457523148148148E-2</v>
      </c>
      <c r="Q18" s="13">
        <v>9</v>
      </c>
    </row>
    <row r="19" spans="1:17" ht="18.75" customHeight="1" x14ac:dyDescent="0.25">
      <c r="A19" s="3">
        <v>9</v>
      </c>
      <c r="B19" s="4" t="s">
        <v>143</v>
      </c>
      <c r="C19" s="4" t="s">
        <v>28</v>
      </c>
      <c r="D19" s="4" t="s">
        <v>29</v>
      </c>
      <c r="E19" s="4" t="s">
        <v>27</v>
      </c>
      <c r="F19" s="9">
        <v>2.6769675925925923E-3</v>
      </c>
      <c r="G19" s="9">
        <v>2.4290509259259261E-3</v>
      </c>
      <c r="H19" s="9">
        <v>2.5738425925925924E-3</v>
      </c>
      <c r="I19" s="9">
        <v>2.3973379629629631E-3</v>
      </c>
      <c r="J19" s="9">
        <v>4.7798611111111106E-3</v>
      </c>
      <c r="K19" s="9">
        <v>3.8373842592592591E-3</v>
      </c>
      <c r="L19" s="9">
        <v>4.8059027777777779E-3</v>
      </c>
      <c r="M19" s="9">
        <v>3.9626157407407405E-3</v>
      </c>
      <c r="N19" s="9"/>
      <c r="O19" s="11"/>
      <c r="P19" s="9">
        <f>SUM(F19:N19)</f>
        <v>2.746296296296296E-2</v>
      </c>
      <c r="Q19" s="13">
        <v>10</v>
      </c>
    </row>
    <row r="20" spans="1:17" ht="18.75" customHeight="1" x14ac:dyDescent="0.25">
      <c r="A20" s="3">
        <v>10</v>
      </c>
      <c r="B20" s="4" t="s">
        <v>30</v>
      </c>
      <c r="C20" s="4" t="s">
        <v>31</v>
      </c>
      <c r="D20" s="4" t="s">
        <v>141</v>
      </c>
      <c r="E20" s="4" t="s">
        <v>16</v>
      </c>
      <c r="F20" s="9">
        <v>2.6812499999999996E-3</v>
      </c>
      <c r="G20" s="9">
        <v>2.4601851851851855E-3</v>
      </c>
      <c r="H20" s="9">
        <v>2.5841435185185186E-3</v>
      </c>
      <c r="I20" s="9">
        <v>2.3957175925925925E-3</v>
      </c>
      <c r="J20" s="9">
        <v>4.8037037037037041E-3</v>
      </c>
      <c r="K20" s="9">
        <v>4.0023148148148153E-3</v>
      </c>
      <c r="L20" s="9">
        <v>4.7233796296296295E-3</v>
      </c>
      <c r="M20" s="9">
        <v>3.905671296296296E-3</v>
      </c>
      <c r="N20" s="9"/>
      <c r="O20" s="11"/>
      <c r="P20" s="9">
        <f>SUM(F20:N20)</f>
        <v>2.7556365740740739E-2</v>
      </c>
      <c r="Q20" s="13">
        <v>11</v>
      </c>
    </row>
    <row r="21" spans="1:17" ht="18.75" customHeight="1" x14ac:dyDescent="0.25">
      <c r="A21" s="3">
        <v>24</v>
      </c>
      <c r="B21" s="4" t="s">
        <v>53</v>
      </c>
      <c r="C21" s="4" t="s">
        <v>54</v>
      </c>
      <c r="D21" s="4" t="s">
        <v>5</v>
      </c>
      <c r="E21" s="4" t="s">
        <v>55</v>
      </c>
      <c r="F21" s="9">
        <v>2.6841435185185184E-3</v>
      </c>
      <c r="G21" s="9">
        <v>2.4568287037037037E-3</v>
      </c>
      <c r="H21" s="9">
        <v>2.6024305555555553E-3</v>
      </c>
      <c r="I21" s="9">
        <v>2.4015046296296297E-3</v>
      </c>
      <c r="J21" s="9">
        <v>4.7760416666666663E-3</v>
      </c>
      <c r="K21" s="9">
        <v>3.8123842592592589E-3</v>
      </c>
      <c r="L21" s="9">
        <v>4.7846064814814817E-3</v>
      </c>
      <c r="M21" s="9">
        <v>4.2255787037037036E-3</v>
      </c>
      <c r="N21" s="9"/>
      <c r="O21" s="11"/>
      <c r="P21" s="9">
        <f>SUM(F21:N21)</f>
        <v>2.7743518518518518E-2</v>
      </c>
      <c r="Q21" s="13">
        <v>12</v>
      </c>
    </row>
    <row r="22" spans="1:17" ht="18.75" customHeight="1" x14ac:dyDescent="0.25">
      <c r="A22" s="3">
        <v>35</v>
      </c>
      <c r="B22" s="4" t="s">
        <v>82</v>
      </c>
      <c r="C22" s="4" t="s">
        <v>83</v>
      </c>
      <c r="D22" s="4" t="s">
        <v>144</v>
      </c>
      <c r="E22" s="4" t="s">
        <v>84</v>
      </c>
      <c r="F22" s="9">
        <v>2.6995370370370367E-3</v>
      </c>
      <c r="G22" s="9">
        <v>2.5089120370370374E-3</v>
      </c>
      <c r="H22" s="9">
        <v>2.6664351851851849E-3</v>
      </c>
      <c r="I22" s="9">
        <v>2.5026620370370372E-3</v>
      </c>
      <c r="J22" s="9">
        <v>4.7865740740740742E-3</v>
      </c>
      <c r="K22" s="9">
        <v>3.8484953703703702E-3</v>
      </c>
      <c r="L22" s="9">
        <v>4.8708333333333338E-3</v>
      </c>
      <c r="M22" s="9">
        <v>3.8688657407407404E-3</v>
      </c>
      <c r="N22" s="9"/>
      <c r="O22" s="11"/>
      <c r="P22" s="9">
        <f>SUM(F22:N22)</f>
        <v>2.7752314814814813E-2</v>
      </c>
      <c r="Q22" s="13">
        <v>13</v>
      </c>
    </row>
    <row r="23" spans="1:17" ht="18.75" customHeight="1" x14ac:dyDescent="0.25">
      <c r="A23" s="3">
        <v>23</v>
      </c>
      <c r="B23" s="4" t="s">
        <v>59</v>
      </c>
      <c r="C23" s="4" t="s">
        <v>60</v>
      </c>
      <c r="D23" s="4" t="s">
        <v>38</v>
      </c>
      <c r="E23" s="4" t="s">
        <v>61</v>
      </c>
      <c r="F23" s="9">
        <v>2.7318287037037038E-3</v>
      </c>
      <c r="G23" s="9">
        <v>2.5148148148148148E-3</v>
      </c>
      <c r="H23" s="9">
        <v>2.7157407407407408E-3</v>
      </c>
      <c r="I23" s="9">
        <v>2.5194444444444444E-3</v>
      </c>
      <c r="J23" s="9">
        <v>4.81099537037037E-3</v>
      </c>
      <c r="K23" s="9">
        <v>3.9291666666666667E-3</v>
      </c>
      <c r="L23" s="9">
        <v>4.9054398148148147E-3</v>
      </c>
      <c r="M23" s="9">
        <v>4.0291666666666661E-3</v>
      </c>
      <c r="N23" s="9"/>
      <c r="O23" s="11"/>
      <c r="P23" s="9">
        <f>SUM(F23:N23)</f>
        <v>2.8156597222222222E-2</v>
      </c>
      <c r="Q23" s="13">
        <v>14</v>
      </c>
    </row>
    <row r="24" spans="1:17" ht="18.75" customHeight="1" x14ac:dyDescent="0.25">
      <c r="A24" s="3">
        <v>11</v>
      </c>
      <c r="B24" s="4" t="s">
        <v>32</v>
      </c>
      <c r="C24" s="4" t="s">
        <v>33</v>
      </c>
      <c r="D24" s="4" t="s">
        <v>29</v>
      </c>
      <c r="E24" s="4" t="s">
        <v>27</v>
      </c>
      <c r="F24" s="9">
        <v>2.7634259259259261E-3</v>
      </c>
      <c r="G24" s="9">
        <v>2.5359953703703703E-3</v>
      </c>
      <c r="H24" s="9">
        <v>2.6319444444444441E-3</v>
      </c>
      <c r="I24" s="9">
        <v>2.4515046296296294E-3</v>
      </c>
      <c r="J24" s="9">
        <v>4.9238425925925925E-3</v>
      </c>
      <c r="K24" s="9">
        <v>3.9646990740740745E-3</v>
      </c>
      <c r="L24" s="9">
        <v>4.8915509259259259E-3</v>
      </c>
      <c r="M24" s="9">
        <v>4.0289351851851849E-3</v>
      </c>
      <c r="N24" s="9"/>
      <c r="O24" s="11"/>
      <c r="P24" s="9">
        <f>SUM(F24:N24)</f>
        <v>2.8191898148148146E-2</v>
      </c>
      <c r="Q24" s="13">
        <v>15</v>
      </c>
    </row>
    <row r="25" spans="1:17" ht="18.75" customHeight="1" x14ac:dyDescent="0.25">
      <c r="A25" s="3">
        <v>43</v>
      </c>
      <c r="B25" s="4" t="s">
        <v>109</v>
      </c>
      <c r="C25" s="4" t="s">
        <v>129</v>
      </c>
      <c r="D25" s="4" t="s">
        <v>144</v>
      </c>
      <c r="E25" s="4" t="s">
        <v>138</v>
      </c>
      <c r="F25" s="9">
        <v>2.7151620370370368E-3</v>
      </c>
      <c r="G25" s="9">
        <v>2.5370370370370369E-3</v>
      </c>
      <c r="H25" s="9">
        <v>2.642476851851852E-3</v>
      </c>
      <c r="I25" s="9">
        <v>2.476273148148148E-3</v>
      </c>
      <c r="J25" s="9">
        <v>4.874421296296296E-3</v>
      </c>
      <c r="K25" s="9">
        <v>3.9155092592592592E-3</v>
      </c>
      <c r="L25" s="9">
        <v>4.9511574074074076E-3</v>
      </c>
      <c r="M25" s="9">
        <v>4.1358796296296291E-3</v>
      </c>
      <c r="N25" s="9"/>
      <c r="O25" s="11"/>
      <c r="P25" s="9">
        <f>SUM(F25:N25)</f>
        <v>2.8247916666666668E-2</v>
      </c>
      <c r="Q25" s="13">
        <v>16</v>
      </c>
    </row>
    <row r="26" spans="1:17" ht="18.75" customHeight="1" x14ac:dyDescent="0.25">
      <c r="A26" s="3">
        <v>18</v>
      </c>
      <c r="B26" s="4" t="s">
        <v>62</v>
      </c>
      <c r="C26" s="4" t="s">
        <v>63</v>
      </c>
      <c r="D26" s="4" t="s">
        <v>144</v>
      </c>
      <c r="E26" s="4" t="s">
        <v>58</v>
      </c>
      <c r="F26" s="9">
        <v>2.7644675925925927E-3</v>
      </c>
      <c r="G26" s="9">
        <v>2.5657407407407404E-3</v>
      </c>
      <c r="H26" s="9">
        <v>2.7358796296296298E-3</v>
      </c>
      <c r="I26" s="9">
        <v>2.500925925925926E-3</v>
      </c>
      <c r="J26" s="9">
        <v>4.9270833333333328E-3</v>
      </c>
      <c r="K26" s="9">
        <v>3.9819444444444442E-3</v>
      </c>
      <c r="L26" s="9">
        <v>4.9040509259259254E-3</v>
      </c>
      <c r="M26" s="9">
        <v>4.0531250000000003E-3</v>
      </c>
      <c r="N26" s="9"/>
      <c r="O26" s="11"/>
      <c r="P26" s="9">
        <f>SUM(F26:N26)</f>
        <v>2.8433217592592593E-2</v>
      </c>
      <c r="Q26" s="13">
        <v>17</v>
      </c>
    </row>
    <row r="27" spans="1:17" ht="18.75" customHeight="1" x14ac:dyDescent="0.25">
      <c r="A27" s="3">
        <v>37</v>
      </c>
      <c r="B27" s="4" t="s">
        <v>88</v>
      </c>
      <c r="C27" s="4" t="s">
        <v>89</v>
      </c>
      <c r="D27" s="4" t="s">
        <v>38</v>
      </c>
      <c r="E27" s="4" t="s">
        <v>90</v>
      </c>
      <c r="F27" s="9">
        <v>2.7596064814814814E-3</v>
      </c>
      <c r="G27" s="9">
        <v>2.5682870370370369E-3</v>
      </c>
      <c r="H27" s="9">
        <v>2.7085648148148147E-3</v>
      </c>
      <c r="I27" s="9">
        <v>2.5070601851851855E-3</v>
      </c>
      <c r="J27" s="9">
        <v>4.8998842592592592E-3</v>
      </c>
      <c r="K27" s="9">
        <v>4.0085648148148146E-3</v>
      </c>
      <c r="L27" s="9">
        <v>4.9417824074074078E-3</v>
      </c>
      <c r="M27" s="9">
        <v>4.0831018518518525E-3</v>
      </c>
      <c r="N27" s="9"/>
      <c r="O27" s="11"/>
      <c r="P27" s="9">
        <f>SUM(F27:N27)</f>
        <v>2.8476851851851854E-2</v>
      </c>
      <c r="Q27" s="13">
        <v>18</v>
      </c>
    </row>
    <row r="28" spans="1:17" ht="18.75" customHeight="1" x14ac:dyDescent="0.25">
      <c r="A28" s="3">
        <v>12</v>
      </c>
      <c r="B28" s="4" t="s">
        <v>34</v>
      </c>
      <c r="C28" s="4" t="s">
        <v>35</v>
      </c>
      <c r="D28" s="4" t="s">
        <v>29</v>
      </c>
      <c r="E28" s="4" t="s">
        <v>27</v>
      </c>
      <c r="F28" s="9">
        <v>2.8016203703703705E-3</v>
      </c>
      <c r="G28" s="9">
        <v>2.544212962962963E-3</v>
      </c>
      <c r="H28" s="9">
        <v>2.6569444444444444E-3</v>
      </c>
      <c r="I28" s="9">
        <v>2.4755787037037038E-3</v>
      </c>
      <c r="J28" s="9">
        <v>4.9178240740740745E-3</v>
      </c>
      <c r="K28" s="9">
        <v>4.028587962962963E-3</v>
      </c>
      <c r="L28" s="9">
        <v>4.9380787037037041E-3</v>
      </c>
      <c r="M28" s="9">
        <v>4.195717592592592E-3</v>
      </c>
      <c r="N28" s="9"/>
      <c r="O28" s="11"/>
      <c r="P28" s="9">
        <f>SUM(F28:N28)</f>
        <v>2.8558564814814818E-2</v>
      </c>
      <c r="Q28" s="13">
        <v>19</v>
      </c>
    </row>
    <row r="29" spans="1:17" ht="18.75" customHeight="1" x14ac:dyDescent="0.25">
      <c r="A29" s="3">
        <v>29</v>
      </c>
      <c r="B29" s="4" t="s">
        <v>93</v>
      </c>
      <c r="C29" s="4" t="s">
        <v>94</v>
      </c>
      <c r="D29" s="4" t="s">
        <v>38</v>
      </c>
      <c r="E29" s="4" t="s">
        <v>137</v>
      </c>
      <c r="F29" s="9">
        <v>2.7862268518518518E-3</v>
      </c>
      <c r="G29" s="9">
        <v>2.5488425925925926E-3</v>
      </c>
      <c r="H29" s="9">
        <v>2.6681712962962965E-3</v>
      </c>
      <c r="I29" s="9">
        <v>2.491898148148148E-3</v>
      </c>
      <c r="J29" s="9">
        <v>4.9084490740740738E-3</v>
      </c>
      <c r="K29" s="9">
        <v>4.0913194444444443E-3</v>
      </c>
      <c r="L29" s="9">
        <v>4.9685185185185188E-3</v>
      </c>
      <c r="M29" s="9">
        <v>4.185185185185185E-3</v>
      </c>
      <c r="N29" s="9"/>
      <c r="O29" s="11"/>
      <c r="P29" s="9">
        <f>SUM(F29:N29)</f>
        <v>2.8648611111111107E-2</v>
      </c>
      <c r="Q29" s="13">
        <v>20</v>
      </c>
    </row>
    <row r="30" spans="1:17" ht="18.75" customHeight="1" x14ac:dyDescent="0.25">
      <c r="A30" s="3">
        <v>25</v>
      </c>
      <c r="B30" s="4" t="s">
        <v>64</v>
      </c>
      <c r="C30" s="4" t="s">
        <v>65</v>
      </c>
      <c r="D30" s="4" t="s">
        <v>141</v>
      </c>
      <c r="E30" s="4" t="s">
        <v>66</v>
      </c>
      <c r="F30" s="9">
        <v>2.7813657407407409E-3</v>
      </c>
      <c r="G30" s="9">
        <v>2.5620370370370371E-3</v>
      </c>
      <c r="H30" s="9">
        <v>2.6784722222222223E-3</v>
      </c>
      <c r="I30" s="9">
        <v>2.4900462962962962E-3</v>
      </c>
      <c r="J30" s="9">
        <v>4.934490740740741E-3</v>
      </c>
      <c r="K30" s="9">
        <v>4.1069444444444443E-3</v>
      </c>
      <c r="L30" s="9">
        <v>4.9910879629629628E-3</v>
      </c>
      <c r="M30" s="9">
        <v>4.3260416666666664E-3</v>
      </c>
      <c r="N30" s="9"/>
      <c r="O30" s="11"/>
      <c r="P30" s="9">
        <f>SUM(F30:N30)</f>
        <v>2.8870486111111111E-2</v>
      </c>
      <c r="Q30" s="13">
        <v>21</v>
      </c>
    </row>
    <row r="31" spans="1:17" ht="18.75" customHeight="1" x14ac:dyDescent="0.25">
      <c r="A31" s="3">
        <v>34</v>
      </c>
      <c r="B31" s="4" t="s">
        <v>80</v>
      </c>
      <c r="C31" s="4" t="s">
        <v>81</v>
      </c>
      <c r="D31" s="4" t="s">
        <v>180</v>
      </c>
      <c r="E31" s="4" t="s">
        <v>27</v>
      </c>
      <c r="F31" s="9">
        <v>2.8437499999999995E-3</v>
      </c>
      <c r="G31" s="9">
        <v>2.6057870370370371E-3</v>
      </c>
      <c r="H31" s="9">
        <v>2.7225694444444446E-3</v>
      </c>
      <c r="I31" s="9">
        <v>2.5106481481481481E-3</v>
      </c>
      <c r="J31" s="9">
        <v>5.0869212962962969E-3</v>
      </c>
      <c r="K31" s="9">
        <v>4.1651620370370375E-3</v>
      </c>
      <c r="L31" s="9">
        <v>5.0412037037037031E-3</v>
      </c>
      <c r="M31" s="9">
        <v>4.1780092592592598E-3</v>
      </c>
      <c r="N31" s="9"/>
      <c r="O31" s="11"/>
      <c r="P31" s="9">
        <f>SUM(F31:N31)</f>
        <v>2.9154050925925927E-2</v>
      </c>
      <c r="Q31" s="13">
        <v>22</v>
      </c>
    </row>
    <row r="32" spans="1:17" ht="18.75" customHeight="1" x14ac:dyDescent="0.25">
      <c r="A32" s="3">
        <v>38</v>
      </c>
      <c r="B32" s="4" t="s">
        <v>110</v>
      </c>
      <c r="C32" s="4" t="s">
        <v>111</v>
      </c>
      <c r="D32" s="4" t="s">
        <v>144</v>
      </c>
      <c r="E32" s="4" t="s">
        <v>100</v>
      </c>
      <c r="F32" s="9">
        <v>2.7728009259259264E-3</v>
      </c>
      <c r="G32" s="9">
        <v>2.645486111111111E-3</v>
      </c>
      <c r="H32" s="9">
        <v>2.7822916666666669E-3</v>
      </c>
      <c r="I32" s="9">
        <v>2.9254629629629626E-3</v>
      </c>
      <c r="J32" s="9">
        <v>5.0379629629629637E-3</v>
      </c>
      <c r="K32" s="9">
        <v>4.0677083333333338E-3</v>
      </c>
      <c r="L32" s="9">
        <v>5.1042824074074072E-3</v>
      </c>
      <c r="M32" s="9">
        <v>4.129282407407407E-3</v>
      </c>
      <c r="N32" s="9"/>
      <c r="O32" s="11"/>
      <c r="P32" s="9">
        <f>SUM(F32:N32)</f>
        <v>2.9465277777777781E-2</v>
      </c>
      <c r="Q32" s="13">
        <v>23</v>
      </c>
    </row>
    <row r="33" spans="1:17" ht="18.75" customHeight="1" x14ac:dyDescent="0.25">
      <c r="A33" s="3">
        <v>45</v>
      </c>
      <c r="B33" s="4" t="s">
        <v>101</v>
      </c>
      <c r="C33" s="4" t="s">
        <v>102</v>
      </c>
      <c r="D33" s="4" t="s">
        <v>38</v>
      </c>
      <c r="E33" s="4" t="s">
        <v>139</v>
      </c>
      <c r="F33" s="9">
        <v>2.8324074074074072E-3</v>
      </c>
      <c r="G33" s="9">
        <v>2.673726851851852E-3</v>
      </c>
      <c r="H33" s="9">
        <v>2.7614583333333332E-3</v>
      </c>
      <c r="I33" s="9">
        <v>2.5768518518518519E-3</v>
      </c>
      <c r="J33" s="9">
        <v>5.1018518518518513E-3</v>
      </c>
      <c r="K33" s="9">
        <v>4.1004629629629629E-3</v>
      </c>
      <c r="L33" s="9">
        <v>5.1888888888888896E-3</v>
      </c>
      <c r="M33" s="9">
        <v>4.379050925925926E-3</v>
      </c>
      <c r="N33" s="9"/>
      <c r="O33" s="11"/>
      <c r="P33" s="9">
        <f>SUM(F33:N33)</f>
        <v>2.9614699074074071E-2</v>
      </c>
      <c r="Q33" s="13">
        <v>24</v>
      </c>
    </row>
    <row r="34" spans="1:17" ht="18.75" customHeight="1" x14ac:dyDescent="0.25">
      <c r="A34" s="3">
        <v>27</v>
      </c>
      <c r="B34" s="4" t="s">
        <v>24</v>
      </c>
      <c r="C34" s="4" t="s">
        <v>25</v>
      </c>
      <c r="D34" s="4" t="s">
        <v>26</v>
      </c>
      <c r="E34" s="4" t="s">
        <v>27</v>
      </c>
      <c r="F34" s="9">
        <v>2.9715277777777778E-3</v>
      </c>
      <c r="G34" s="9">
        <v>2.6283564814814815E-3</v>
      </c>
      <c r="H34" s="9">
        <v>2.7709490740740737E-3</v>
      </c>
      <c r="I34" s="9">
        <v>2.5586805555555554E-3</v>
      </c>
      <c r="J34" s="9">
        <v>5.1486111111111107E-3</v>
      </c>
      <c r="K34" s="9">
        <v>4.2333333333333329E-3</v>
      </c>
      <c r="L34" s="9">
        <v>5.1540509259259256E-3</v>
      </c>
      <c r="M34" s="9">
        <v>4.3686342592592596E-3</v>
      </c>
      <c r="N34" s="9"/>
      <c r="O34" s="11"/>
      <c r="P34" s="9">
        <f>SUM(F34:N34)</f>
        <v>2.9834143518518517E-2</v>
      </c>
      <c r="Q34" s="13">
        <v>25</v>
      </c>
    </row>
    <row r="35" spans="1:17" ht="18.75" customHeight="1" x14ac:dyDescent="0.25">
      <c r="A35" s="3">
        <v>16</v>
      </c>
      <c r="B35" s="4" t="s">
        <v>42</v>
      </c>
      <c r="C35" s="4" t="s">
        <v>43</v>
      </c>
      <c r="D35" s="4" t="s">
        <v>29</v>
      </c>
      <c r="E35" s="4" t="s">
        <v>27</v>
      </c>
      <c r="F35" s="9">
        <v>2.6998842592592595E-3</v>
      </c>
      <c r="G35" s="9">
        <v>2.5015046296296296E-3</v>
      </c>
      <c r="H35" s="9">
        <v>2.6785879629629629E-3</v>
      </c>
      <c r="I35" s="9">
        <v>2.4810185185185183E-3</v>
      </c>
      <c r="J35" s="9">
        <v>4.9184027777777776E-3</v>
      </c>
      <c r="K35" s="9">
        <v>4.0151620370370367E-3</v>
      </c>
      <c r="L35" s="9">
        <v>5.4738425925925926E-3</v>
      </c>
      <c r="M35" s="9">
        <v>4.6649305555555558E-3</v>
      </c>
      <c r="N35" s="9">
        <v>5.7870370370370378E-4</v>
      </c>
      <c r="O35" s="11" t="s">
        <v>176</v>
      </c>
      <c r="P35" s="9">
        <f>SUM(F35:N35)</f>
        <v>3.0012037037037035E-2</v>
      </c>
      <c r="Q35" s="13">
        <v>26</v>
      </c>
    </row>
    <row r="36" spans="1:17" ht="18.75" customHeight="1" x14ac:dyDescent="0.25">
      <c r="A36" s="3">
        <v>20</v>
      </c>
      <c r="B36" s="4" t="s">
        <v>56</v>
      </c>
      <c r="C36" s="4" t="s">
        <v>57</v>
      </c>
      <c r="D36" s="4" t="s">
        <v>152</v>
      </c>
      <c r="E36" s="4" t="s">
        <v>58</v>
      </c>
      <c r="F36" s="9">
        <v>2.9057870370370366E-3</v>
      </c>
      <c r="G36" s="9">
        <v>2.5965277777777779E-3</v>
      </c>
      <c r="H36" s="9">
        <v>2.7546296296296294E-3</v>
      </c>
      <c r="I36" s="9">
        <v>2.5288194444444446E-3</v>
      </c>
      <c r="J36" s="9">
        <v>5.2500000000000003E-3</v>
      </c>
      <c r="K36" s="9">
        <v>4.3782407407407407E-3</v>
      </c>
      <c r="L36" s="9">
        <v>5.3031249999999997E-3</v>
      </c>
      <c r="M36" s="9">
        <v>4.6553240740740747E-3</v>
      </c>
      <c r="N36" s="9"/>
      <c r="O36" s="11"/>
      <c r="P36" s="9">
        <f>SUM(F36:N36)</f>
        <v>3.0372453703703704E-2</v>
      </c>
      <c r="Q36" s="13">
        <v>27</v>
      </c>
    </row>
    <row r="37" spans="1:17" ht="18.75" customHeight="1" x14ac:dyDescent="0.25">
      <c r="A37" s="3">
        <v>33</v>
      </c>
      <c r="B37" s="4" t="s">
        <v>78</v>
      </c>
      <c r="C37" s="4" t="s">
        <v>79</v>
      </c>
      <c r="D37" s="4" t="s">
        <v>38</v>
      </c>
      <c r="E37" s="4" t="s">
        <v>58</v>
      </c>
      <c r="F37" s="9">
        <v>2.9605324074074078E-3</v>
      </c>
      <c r="G37" s="9">
        <v>2.6798611111111107E-3</v>
      </c>
      <c r="H37" s="9">
        <v>2.7765046296296292E-3</v>
      </c>
      <c r="I37" s="9">
        <v>2.5751157407407407E-3</v>
      </c>
      <c r="J37" s="9">
        <v>5.2721064814814818E-3</v>
      </c>
      <c r="K37" s="9">
        <v>4.3829861111111109E-3</v>
      </c>
      <c r="L37" s="9">
        <v>5.2884259259259256E-3</v>
      </c>
      <c r="M37" s="9">
        <v>4.4853009259259264E-3</v>
      </c>
      <c r="N37" s="9"/>
      <c r="O37" s="11"/>
      <c r="P37" s="9">
        <f>SUM(F37:N37)</f>
        <v>3.0420833333333334E-2</v>
      </c>
      <c r="Q37" s="13">
        <v>28</v>
      </c>
    </row>
    <row r="38" spans="1:17" ht="18.75" customHeight="1" x14ac:dyDescent="0.25">
      <c r="A38" s="3">
        <v>19</v>
      </c>
      <c r="B38" s="4" t="s">
        <v>46</v>
      </c>
      <c r="C38" s="4" t="s">
        <v>47</v>
      </c>
      <c r="D38" s="4" t="s">
        <v>146</v>
      </c>
      <c r="E38" s="4" t="s">
        <v>48</v>
      </c>
      <c r="F38" s="9">
        <v>3.017013888888889E-3</v>
      </c>
      <c r="G38" s="9">
        <v>2.7724537037037036E-3</v>
      </c>
      <c r="H38" s="9">
        <v>2.7370370370370365E-3</v>
      </c>
      <c r="I38" s="9">
        <v>2.5745370370370371E-3</v>
      </c>
      <c r="J38" s="9">
        <v>5.2063657407407406E-3</v>
      </c>
      <c r="K38" s="9">
        <v>4.2714120370370362E-3</v>
      </c>
      <c r="L38" s="9">
        <v>5.305092592592593E-3</v>
      </c>
      <c r="M38" s="15">
        <v>4.5016203703703702E-3</v>
      </c>
      <c r="N38" s="9">
        <v>1.1574074074074073E-4</v>
      </c>
      <c r="O38" s="11" t="s">
        <v>174</v>
      </c>
      <c r="P38" s="9">
        <f>SUM(F38:N38)</f>
        <v>3.0501273148148145E-2</v>
      </c>
      <c r="Q38" s="13">
        <v>29</v>
      </c>
    </row>
    <row r="39" spans="1:17" ht="18.75" customHeight="1" x14ac:dyDescent="0.25">
      <c r="A39" s="3">
        <v>22</v>
      </c>
      <c r="B39" s="4" t="s">
        <v>50</v>
      </c>
      <c r="C39" s="4" t="s">
        <v>51</v>
      </c>
      <c r="D39" s="4" t="s">
        <v>26</v>
      </c>
      <c r="E39" s="4" t="s">
        <v>52</v>
      </c>
      <c r="F39" s="9">
        <v>3.0728009259259254E-3</v>
      </c>
      <c r="G39" s="9">
        <v>2.7592592592592595E-3</v>
      </c>
      <c r="H39" s="9">
        <v>2.902199074074074E-3</v>
      </c>
      <c r="I39" s="9">
        <v>2.6565972222222221E-3</v>
      </c>
      <c r="J39" s="9">
        <v>5.2503472222222222E-3</v>
      </c>
      <c r="K39" s="9">
        <v>4.2688657407407406E-3</v>
      </c>
      <c r="L39" s="9">
        <v>5.3167824074074081E-3</v>
      </c>
      <c r="M39" s="9">
        <v>4.4043981481481477E-3</v>
      </c>
      <c r="N39" s="9"/>
      <c r="O39" s="11"/>
      <c r="P39" s="9">
        <f>SUM(F39:N39)</f>
        <v>3.0631249999999999E-2</v>
      </c>
      <c r="Q39" s="13">
        <v>30</v>
      </c>
    </row>
    <row r="40" spans="1:17" ht="18.75" customHeight="1" x14ac:dyDescent="0.25">
      <c r="A40" s="3">
        <v>41</v>
      </c>
      <c r="B40" s="4" t="s">
        <v>112</v>
      </c>
      <c r="C40" s="4" t="s">
        <v>113</v>
      </c>
      <c r="D40" s="4" t="s">
        <v>172</v>
      </c>
      <c r="E40" s="4" t="s">
        <v>114</v>
      </c>
      <c r="F40" s="9">
        <v>2.9317129629629628E-3</v>
      </c>
      <c r="G40" s="9">
        <v>2.6930555555555557E-3</v>
      </c>
      <c r="H40" s="9">
        <v>2.8243055555555556E-3</v>
      </c>
      <c r="I40" s="9">
        <v>2.6407407407407408E-3</v>
      </c>
      <c r="J40" s="9">
        <v>5.2064814814814812E-3</v>
      </c>
      <c r="K40" s="9">
        <v>4.3376157407407408E-3</v>
      </c>
      <c r="L40" s="9">
        <v>5.4151620370370369E-3</v>
      </c>
      <c r="M40" s="9">
        <v>4.6748842592592597E-3</v>
      </c>
      <c r="N40" s="9"/>
      <c r="O40" s="11"/>
      <c r="P40" s="9">
        <f>SUM(F40:N40)</f>
        <v>3.0723958333333336E-2</v>
      </c>
      <c r="Q40" s="13">
        <v>31</v>
      </c>
    </row>
    <row r="41" spans="1:17" ht="18.75" customHeight="1" x14ac:dyDescent="0.25">
      <c r="A41" s="3">
        <v>21</v>
      </c>
      <c r="B41" s="4" t="s">
        <v>49</v>
      </c>
      <c r="C41" s="4" t="s">
        <v>131</v>
      </c>
      <c r="D41" s="4" t="s">
        <v>26</v>
      </c>
      <c r="E41" s="4" t="s">
        <v>27</v>
      </c>
      <c r="F41" s="9">
        <v>3.0252314814814816E-3</v>
      </c>
      <c r="G41" s="9">
        <v>2.7246527777777777E-3</v>
      </c>
      <c r="H41" s="9">
        <v>2.9152777777777784E-3</v>
      </c>
      <c r="I41" s="9">
        <v>2.6984953703703702E-3</v>
      </c>
      <c r="J41" s="9">
        <v>5.3634259259259269E-3</v>
      </c>
      <c r="K41" s="9">
        <v>4.377546296296296E-3</v>
      </c>
      <c r="L41" s="9">
        <v>5.247453703703703E-3</v>
      </c>
      <c r="M41" s="9">
        <v>4.5273148148148147E-3</v>
      </c>
      <c r="N41" s="9"/>
      <c r="O41" s="11"/>
      <c r="P41" s="9">
        <f>SUM(F41:N41)</f>
        <v>3.0879398148148145E-2</v>
      </c>
      <c r="Q41" s="13">
        <v>32</v>
      </c>
    </row>
    <row r="42" spans="1:17" ht="18.75" customHeight="1" x14ac:dyDescent="0.25">
      <c r="A42" s="3">
        <v>39</v>
      </c>
      <c r="B42" s="4" t="s">
        <v>75</v>
      </c>
      <c r="C42" s="4" t="s">
        <v>76</v>
      </c>
      <c r="D42" s="4" t="s">
        <v>69</v>
      </c>
      <c r="E42" s="4" t="s">
        <v>77</v>
      </c>
      <c r="F42" s="9">
        <v>2.9873842592592595E-3</v>
      </c>
      <c r="G42" s="9">
        <v>2.7806712962962963E-3</v>
      </c>
      <c r="H42" s="9">
        <v>2.8921296296296295E-3</v>
      </c>
      <c r="I42" s="9">
        <v>2.6934027777777776E-3</v>
      </c>
      <c r="J42" s="9">
        <v>5.3285879629629629E-3</v>
      </c>
      <c r="K42" s="9">
        <v>4.3343750000000006E-3</v>
      </c>
      <c r="L42" s="9">
        <v>5.4582175925925935E-3</v>
      </c>
      <c r="M42" s="9">
        <v>4.473726851851852E-3</v>
      </c>
      <c r="N42" s="9"/>
      <c r="O42" s="11"/>
      <c r="P42" s="9">
        <f>SUM(F42:N42)</f>
        <v>3.0948495370370373E-2</v>
      </c>
      <c r="Q42" s="13">
        <v>33</v>
      </c>
    </row>
    <row r="43" spans="1:17" ht="18.75" customHeight="1" x14ac:dyDescent="0.25">
      <c r="A43" s="3">
        <v>40</v>
      </c>
      <c r="B43" s="4" t="s">
        <v>98</v>
      </c>
      <c r="C43" s="4" t="s">
        <v>99</v>
      </c>
      <c r="D43" s="4" t="s">
        <v>145</v>
      </c>
      <c r="E43" s="4" t="s">
        <v>100</v>
      </c>
      <c r="F43" s="9">
        <v>3.0445601851851849E-3</v>
      </c>
      <c r="G43" s="9">
        <v>2.7694444444444442E-3</v>
      </c>
      <c r="H43" s="9">
        <v>2.9081018518518523E-3</v>
      </c>
      <c r="I43" s="9">
        <v>2.7217592592592593E-3</v>
      </c>
      <c r="J43" s="9">
        <v>5.369097222222223E-3</v>
      </c>
      <c r="K43" s="9">
        <v>4.4053240740740745E-3</v>
      </c>
      <c r="L43" s="9">
        <v>5.4318287037037035E-3</v>
      </c>
      <c r="M43" s="9">
        <v>4.5052083333333333E-3</v>
      </c>
      <c r="N43" s="9"/>
      <c r="O43" s="11"/>
      <c r="P43" s="9">
        <f>SUM(F43:N43)</f>
        <v>3.1155324074074075E-2</v>
      </c>
      <c r="Q43" s="13">
        <v>34</v>
      </c>
    </row>
    <row r="44" spans="1:17" ht="18.75" customHeight="1" x14ac:dyDescent="0.25">
      <c r="A44" s="3">
        <v>54</v>
      </c>
      <c r="B44" s="4" t="s">
        <v>121</v>
      </c>
      <c r="C44" s="4" t="s">
        <v>149</v>
      </c>
      <c r="D44" s="4" t="s">
        <v>122</v>
      </c>
      <c r="E44" s="4" t="s">
        <v>123</v>
      </c>
      <c r="F44" s="9">
        <v>3.0247685185185186E-3</v>
      </c>
      <c r="G44" s="9">
        <v>2.7950231481481485E-3</v>
      </c>
      <c r="H44" s="9">
        <v>2.9601851851851855E-3</v>
      </c>
      <c r="I44" s="9">
        <v>2.8E-3</v>
      </c>
      <c r="J44" s="9">
        <v>5.4843749999999997E-3</v>
      </c>
      <c r="K44" s="9">
        <v>4.414236111111111E-3</v>
      </c>
      <c r="L44" s="9">
        <v>5.5685185185185178E-3</v>
      </c>
      <c r="M44" s="9">
        <v>4.5950231481481476E-3</v>
      </c>
      <c r="N44" s="9"/>
      <c r="O44" s="11"/>
      <c r="P44" s="9">
        <f>SUM(F44:N44)</f>
        <v>3.1642129629629631E-2</v>
      </c>
      <c r="Q44" s="13">
        <v>35</v>
      </c>
    </row>
    <row r="45" spans="1:17" ht="18.75" customHeight="1" x14ac:dyDescent="0.25">
      <c r="A45" s="3">
        <v>55</v>
      </c>
      <c r="B45" s="4" t="s">
        <v>150</v>
      </c>
      <c r="C45" s="4" t="s">
        <v>151</v>
      </c>
      <c r="D45" s="4" t="s">
        <v>122</v>
      </c>
      <c r="E45" s="4" t="s">
        <v>84</v>
      </c>
      <c r="F45" s="9">
        <v>3.1018518518518522E-3</v>
      </c>
      <c r="G45" s="9">
        <v>2.8319444444444447E-3</v>
      </c>
      <c r="H45" s="9">
        <v>2.9516203703703705E-3</v>
      </c>
      <c r="I45" s="9">
        <v>2.815625E-3</v>
      </c>
      <c r="J45" s="9">
        <v>5.4995370370370363E-3</v>
      </c>
      <c r="K45" s="9">
        <v>4.5050925925925927E-3</v>
      </c>
      <c r="L45" s="9">
        <v>5.463541666666666E-3</v>
      </c>
      <c r="M45" s="9">
        <v>4.5299768518518519E-3</v>
      </c>
      <c r="N45" s="9"/>
      <c r="O45" s="11"/>
      <c r="P45" s="9">
        <f>SUM(F45:N45)</f>
        <v>3.1699189814814815E-2</v>
      </c>
      <c r="Q45" s="13">
        <v>36</v>
      </c>
    </row>
    <row r="46" spans="1:17" ht="18.75" customHeight="1" x14ac:dyDescent="0.25">
      <c r="A46" s="3">
        <v>26</v>
      </c>
      <c r="B46" s="4" t="s">
        <v>91</v>
      </c>
      <c r="C46" s="4" t="s">
        <v>92</v>
      </c>
      <c r="D46" s="4" t="s">
        <v>69</v>
      </c>
      <c r="E46" s="4" t="s">
        <v>97</v>
      </c>
      <c r="F46" s="9">
        <v>3.0631944444444443E-3</v>
      </c>
      <c r="G46" s="9">
        <v>2.8553240740740739E-3</v>
      </c>
      <c r="H46" s="9">
        <v>2.9086805555555554E-3</v>
      </c>
      <c r="I46" s="9">
        <v>2.7175925925925926E-3</v>
      </c>
      <c r="J46" s="9">
        <v>5.5868055555555558E-3</v>
      </c>
      <c r="K46" s="9">
        <v>4.5965277777777775E-3</v>
      </c>
      <c r="L46" s="9">
        <v>5.4106481481481479E-3</v>
      </c>
      <c r="M46" s="9">
        <v>4.6336805555555558E-3</v>
      </c>
      <c r="N46" s="9"/>
      <c r="O46" s="11"/>
      <c r="P46" s="9">
        <f>SUM(F46:N46)</f>
        <v>3.1772453703703706E-2</v>
      </c>
      <c r="Q46" s="13">
        <v>37</v>
      </c>
    </row>
    <row r="47" spans="1:17" ht="18.75" customHeight="1" x14ac:dyDescent="0.25">
      <c r="A47" s="3">
        <v>42</v>
      </c>
      <c r="B47" s="4" t="s">
        <v>106</v>
      </c>
      <c r="C47" s="4" t="s">
        <v>107</v>
      </c>
      <c r="D47" s="4" t="s">
        <v>69</v>
      </c>
      <c r="E47" s="4" t="s">
        <v>108</v>
      </c>
      <c r="F47" s="9">
        <v>3.1287037037037043E-3</v>
      </c>
      <c r="G47" s="9">
        <v>2.7744212962962961E-3</v>
      </c>
      <c r="H47" s="9">
        <v>3.023611111111111E-3</v>
      </c>
      <c r="I47" s="9">
        <v>2.7118055555555554E-3</v>
      </c>
      <c r="J47" s="9">
        <v>5.4386574074074068E-3</v>
      </c>
      <c r="K47" s="9">
        <v>4.4091435185185188E-3</v>
      </c>
      <c r="L47" s="9">
        <v>5.5452546296296291E-3</v>
      </c>
      <c r="M47" s="9">
        <v>4.7723379629629635E-3</v>
      </c>
      <c r="N47" s="9"/>
      <c r="O47" s="11"/>
      <c r="P47" s="9">
        <f>SUM(F47:N47)</f>
        <v>3.1803935185185185E-2</v>
      </c>
      <c r="Q47" s="13">
        <v>38</v>
      </c>
    </row>
    <row r="48" spans="1:17" ht="18.75" customHeight="1" x14ac:dyDescent="0.25">
      <c r="A48" s="3">
        <v>46</v>
      </c>
      <c r="B48" s="4" t="s">
        <v>71</v>
      </c>
      <c r="C48" s="4" t="s">
        <v>72</v>
      </c>
      <c r="D48" s="4" t="s">
        <v>73</v>
      </c>
      <c r="E48" s="4" t="s">
        <v>74</v>
      </c>
      <c r="F48" s="9">
        <v>3.0694444444444445E-3</v>
      </c>
      <c r="G48" s="9">
        <v>2.8681712962962962E-3</v>
      </c>
      <c r="H48" s="9">
        <v>3.001041666666667E-3</v>
      </c>
      <c r="I48" s="9">
        <v>2.7659722222222222E-3</v>
      </c>
      <c r="J48" s="9">
        <v>5.5512731481481481E-3</v>
      </c>
      <c r="K48" s="9">
        <v>4.5059027777777779E-3</v>
      </c>
      <c r="L48" s="9">
        <v>5.5627314814814819E-3</v>
      </c>
      <c r="M48" s="9">
        <v>4.7497685185185186E-3</v>
      </c>
      <c r="N48" s="9"/>
      <c r="O48" s="11"/>
      <c r="P48" s="9">
        <f>SUM(F48:N48)</f>
        <v>3.2074305555555557E-2</v>
      </c>
      <c r="Q48" s="13">
        <v>39</v>
      </c>
    </row>
    <row r="49" spans="1:17" ht="18.75" customHeight="1" x14ac:dyDescent="0.25">
      <c r="A49" s="3">
        <v>50</v>
      </c>
      <c r="B49" s="4" t="s">
        <v>119</v>
      </c>
      <c r="C49" s="4" t="s">
        <v>120</v>
      </c>
      <c r="D49" s="4" t="s">
        <v>73</v>
      </c>
      <c r="E49" s="4" t="s">
        <v>140</v>
      </c>
      <c r="F49" s="9">
        <v>3.0978009259259257E-3</v>
      </c>
      <c r="G49" s="9">
        <v>2.8827546296296296E-3</v>
      </c>
      <c r="H49" s="9">
        <v>3.0665509259259261E-3</v>
      </c>
      <c r="I49" s="9">
        <v>2.8358796296296296E-3</v>
      </c>
      <c r="J49" s="9">
        <v>5.6572916666666672E-3</v>
      </c>
      <c r="K49" s="9">
        <v>4.478240740740741E-3</v>
      </c>
      <c r="L49" s="9">
        <v>5.9028935185185191E-3</v>
      </c>
      <c r="M49" s="9">
        <v>4.8390046296296297E-3</v>
      </c>
      <c r="N49" s="9"/>
      <c r="O49" s="11"/>
      <c r="P49" s="9">
        <f>SUM(F49:N49)</f>
        <v>3.2760416666666667E-2</v>
      </c>
      <c r="Q49" s="13">
        <v>40</v>
      </c>
    </row>
    <row r="50" spans="1:17" ht="18.75" customHeight="1" x14ac:dyDescent="0.25">
      <c r="A50" s="3">
        <v>32</v>
      </c>
      <c r="B50" s="4" t="s">
        <v>95</v>
      </c>
      <c r="C50" s="4" t="s">
        <v>96</v>
      </c>
      <c r="D50" s="4" t="s">
        <v>69</v>
      </c>
      <c r="E50" s="4" t="s">
        <v>97</v>
      </c>
      <c r="F50" s="9">
        <v>3.0364583333333333E-3</v>
      </c>
      <c r="G50" s="9">
        <v>2.8618055555555562E-3</v>
      </c>
      <c r="H50" s="9">
        <v>2.9782407407407409E-3</v>
      </c>
      <c r="I50" s="9">
        <v>2.8084490740740739E-3</v>
      </c>
      <c r="J50" s="9">
        <v>5.666087962962963E-3</v>
      </c>
      <c r="K50" s="9">
        <v>4.5454861111111104E-3</v>
      </c>
      <c r="L50" s="9">
        <v>5.5047453703703708E-3</v>
      </c>
      <c r="M50" s="9">
        <v>6.0535879629629629E-3</v>
      </c>
      <c r="N50" s="9"/>
      <c r="O50" s="11"/>
      <c r="P50" s="9">
        <f>SUM(F50:N50)</f>
        <v>3.3454861111111116E-2</v>
      </c>
      <c r="Q50" s="13">
        <v>41</v>
      </c>
    </row>
    <row r="51" spans="1:17" ht="18.75" customHeight="1" x14ac:dyDescent="0.25">
      <c r="A51" s="3">
        <v>4</v>
      </c>
      <c r="B51" s="4" t="s">
        <v>11</v>
      </c>
      <c r="C51" s="4" t="s">
        <v>12</v>
      </c>
      <c r="D51" s="4" t="s">
        <v>141</v>
      </c>
      <c r="E51" s="4" t="s">
        <v>142</v>
      </c>
      <c r="F51" s="9">
        <v>2.5464120370370371E-3</v>
      </c>
      <c r="G51" s="9">
        <v>2.359027777777778E-3</v>
      </c>
      <c r="H51" s="9">
        <v>2.4836805555555558E-3</v>
      </c>
      <c r="I51" s="9">
        <v>2.3127314814814816E-3</v>
      </c>
      <c r="J51" s="9">
        <v>4.6871527777777779E-3</v>
      </c>
      <c r="K51" s="9">
        <v>1.1018171296296295E-2</v>
      </c>
      <c r="L51" s="9">
        <v>4.6278935185185182E-3</v>
      </c>
      <c r="M51" s="9">
        <v>3.8354166666666662E-3</v>
      </c>
      <c r="N51" s="9"/>
      <c r="O51" s="11"/>
      <c r="P51" s="9">
        <f>SUM(F51:N51)</f>
        <v>3.3870486111111112E-2</v>
      </c>
      <c r="Q51" s="13">
        <v>42</v>
      </c>
    </row>
    <row r="52" spans="1:17" ht="18.75" customHeight="1" x14ac:dyDescent="0.25">
      <c r="A52" s="3">
        <v>47</v>
      </c>
      <c r="B52" s="4" t="s">
        <v>103</v>
      </c>
      <c r="C52" s="4" t="s">
        <v>104</v>
      </c>
      <c r="D52" s="4" t="s">
        <v>154</v>
      </c>
      <c r="E52" s="4" t="s">
        <v>170</v>
      </c>
      <c r="F52" s="9">
        <v>3.3369212962962962E-3</v>
      </c>
      <c r="G52" s="9">
        <v>3.1061342592592594E-3</v>
      </c>
      <c r="H52" s="9">
        <v>3.2035879629629632E-3</v>
      </c>
      <c r="I52" s="9">
        <v>2.974305555555556E-3</v>
      </c>
      <c r="J52" s="9">
        <v>5.8310185185185192E-3</v>
      </c>
      <c r="K52" s="9">
        <v>4.7512731481481486E-3</v>
      </c>
      <c r="L52" s="9">
        <v>5.8339120370370368E-3</v>
      </c>
      <c r="M52" s="9">
        <v>4.9682870370370375E-3</v>
      </c>
      <c r="N52" s="9"/>
      <c r="O52" s="11"/>
      <c r="P52" s="9">
        <f>SUM(F52:N52)</f>
        <v>3.4005439814814818E-2</v>
      </c>
      <c r="Q52" s="13">
        <v>43</v>
      </c>
    </row>
    <row r="53" spans="1:17" ht="18.75" customHeight="1" x14ac:dyDescent="0.25">
      <c r="A53" s="3">
        <v>28</v>
      </c>
      <c r="B53" s="4" t="s">
        <v>67</v>
      </c>
      <c r="C53" s="4" t="s">
        <v>68</v>
      </c>
      <c r="D53" s="4" t="s">
        <v>69</v>
      </c>
      <c r="E53" s="4" t="s">
        <v>70</v>
      </c>
      <c r="F53" s="9">
        <v>3.261342592592593E-3</v>
      </c>
      <c r="G53" s="9">
        <v>2.9615740740740744E-3</v>
      </c>
      <c r="H53" s="9">
        <v>3.0295138888888889E-3</v>
      </c>
      <c r="I53" s="9">
        <v>2.7668981481481481E-3</v>
      </c>
      <c r="J53" s="9">
        <v>5.4422453703703707E-3</v>
      </c>
      <c r="K53" s="9">
        <v>4.5378472222222218E-3</v>
      </c>
      <c r="L53" s="9">
        <v>5.6077546296296292E-3</v>
      </c>
      <c r="M53" s="9">
        <v>6.7335648148148146E-3</v>
      </c>
      <c r="N53" s="9"/>
      <c r="O53" s="11"/>
      <c r="P53" s="9">
        <f>SUM(F53:N53)</f>
        <v>3.4340740740740741E-2</v>
      </c>
      <c r="Q53" s="13">
        <v>44</v>
      </c>
    </row>
    <row r="54" spans="1:17" ht="18.75" customHeight="1" x14ac:dyDescent="0.25">
      <c r="A54" s="3">
        <v>52</v>
      </c>
      <c r="B54" s="4" t="s">
        <v>127</v>
      </c>
      <c r="C54" s="4" t="s">
        <v>128</v>
      </c>
      <c r="D54" s="4" t="s">
        <v>144</v>
      </c>
      <c r="E54" s="4" t="s">
        <v>100</v>
      </c>
      <c r="F54" s="9">
        <v>3.8642361111111113E-3</v>
      </c>
      <c r="G54" s="9">
        <v>3.3483796296296295E-3</v>
      </c>
      <c r="H54" s="9">
        <v>3.4587962962962966E-3</v>
      </c>
      <c r="I54" s="9">
        <v>3.1784722222222219E-3</v>
      </c>
      <c r="J54" s="9">
        <v>6.1763888888888884E-3</v>
      </c>
      <c r="K54" s="9">
        <v>5.1075231481481484E-3</v>
      </c>
      <c r="L54" s="9">
        <v>6.6122685185185182E-3</v>
      </c>
      <c r="M54" s="9">
        <v>5.7847222222222223E-3</v>
      </c>
      <c r="N54" s="9"/>
      <c r="O54" s="11"/>
      <c r="P54" s="9">
        <f>SUM(F54:N54)</f>
        <v>3.7530787037037036E-2</v>
      </c>
      <c r="Q54" s="13">
        <v>45</v>
      </c>
    </row>
    <row r="55" spans="1:17" ht="18.75" customHeight="1" x14ac:dyDescent="0.25">
      <c r="A55" s="3">
        <v>15</v>
      </c>
      <c r="B55" s="4" t="s">
        <v>40</v>
      </c>
      <c r="C55" s="4" t="s">
        <v>41</v>
      </c>
      <c r="D55" s="4" t="s">
        <v>5</v>
      </c>
      <c r="E55" s="4" t="s">
        <v>27</v>
      </c>
      <c r="F55" s="9">
        <v>2.8087962962962966E-3</v>
      </c>
      <c r="G55" s="9">
        <v>2.5699074074074075E-3</v>
      </c>
      <c r="H55" s="9">
        <v>2.6871527777777779E-3</v>
      </c>
      <c r="I55" s="9">
        <v>2.4457175925925926E-3</v>
      </c>
      <c r="J55" s="9">
        <v>4.8649305555555555E-3</v>
      </c>
      <c r="K55" s="9">
        <v>4.4578703703703699E-3</v>
      </c>
      <c r="L55" s="9" t="s">
        <v>175</v>
      </c>
      <c r="M55" s="9"/>
      <c r="N55" s="9"/>
      <c r="O55" s="11"/>
      <c r="P55" s="9" t="s">
        <v>171</v>
      </c>
      <c r="Q55" s="13" t="s">
        <v>171</v>
      </c>
    </row>
    <row r="56" spans="1:17" ht="18.75" customHeight="1" x14ac:dyDescent="0.25">
      <c r="A56" s="3">
        <v>17</v>
      </c>
      <c r="B56" s="4" t="s">
        <v>44</v>
      </c>
      <c r="C56" s="4" t="s">
        <v>45</v>
      </c>
      <c r="D56" s="4" t="s">
        <v>29</v>
      </c>
      <c r="E56" s="4" t="s">
        <v>136</v>
      </c>
      <c r="F56" s="9">
        <v>2.7739583333333331E-3</v>
      </c>
      <c r="G56" s="9">
        <v>2.5185185185185185E-3</v>
      </c>
      <c r="H56" s="9">
        <v>2.7043981481481485E-3</v>
      </c>
      <c r="I56" s="9">
        <v>2.5119212962962964E-3</v>
      </c>
      <c r="J56" s="9">
        <v>4.933912037037037E-3</v>
      </c>
      <c r="K56" s="9" t="s">
        <v>171</v>
      </c>
      <c r="L56" s="9"/>
      <c r="M56" s="9"/>
      <c r="N56" s="9"/>
      <c r="O56" s="11"/>
      <c r="P56" s="9" t="s">
        <v>171</v>
      </c>
      <c r="Q56" s="13" t="s">
        <v>171</v>
      </c>
    </row>
    <row r="57" spans="1:17" ht="18.75" customHeight="1" x14ac:dyDescent="0.25">
      <c r="A57" s="3">
        <v>36</v>
      </c>
      <c r="B57" s="4" t="s">
        <v>132</v>
      </c>
      <c r="C57" s="4" t="s">
        <v>133</v>
      </c>
      <c r="D57" s="4" t="s">
        <v>5</v>
      </c>
      <c r="E57" s="4" t="s">
        <v>27</v>
      </c>
      <c r="F57" s="9">
        <v>2.7438657407407407E-3</v>
      </c>
      <c r="G57" s="9">
        <v>2.584027777777778E-3</v>
      </c>
      <c r="H57" s="9">
        <v>2.6679398148148144E-3</v>
      </c>
      <c r="I57" s="9">
        <v>2.496990740740741E-3</v>
      </c>
      <c r="J57" s="9">
        <v>4.9451388888888887E-3</v>
      </c>
      <c r="K57" s="9">
        <v>4.1435185185185186E-3</v>
      </c>
      <c r="L57" s="9" t="s">
        <v>175</v>
      </c>
      <c r="M57" s="9"/>
      <c r="N57" s="9"/>
      <c r="O57" s="11"/>
      <c r="P57" s="9" t="s">
        <v>171</v>
      </c>
      <c r="Q57" s="13" t="s">
        <v>171</v>
      </c>
    </row>
    <row r="58" spans="1:17" ht="18.75" customHeight="1" x14ac:dyDescent="0.25">
      <c r="A58" s="3">
        <v>49</v>
      </c>
      <c r="B58" s="4" t="s">
        <v>115</v>
      </c>
      <c r="C58" s="4" t="s">
        <v>116</v>
      </c>
      <c r="D58" s="4" t="s">
        <v>117</v>
      </c>
      <c r="E58" s="4" t="s">
        <v>118</v>
      </c>
      <c r="F58" s="9">
        <v>2.9776620370370373E-3</v>
      </c>
      <c r="G58" s="9">
        <v>2.7674768518518521E-3</v>
      </c>
      <c r="H58" s="9" t="s">
        <v>171</v>
      </c>
      <c r="I58" s="9"/>
      <c r="J58" s="9"/>
      <c r="K58" s="9"/>
      <c r="L58" s="9"/>
      <c r="M58" s="9"/>
      <c r="N58" s="9"/>
      <c r="O58" s="11"/>
      <c r="P58" s="9" t="s">
        <v>171</v>
      </c>
      <c r="Q58" s="13" t="s">
        <v>171</v>
      </c>
    </row>
    <row r="59" spans="1:17" ht="18.75" customHeight="1" x14ac:dyDescent="0.25">
      <c r="A59" s="3">
        <v>53</v>
      </c>
      <c r="B59" s="4" t="s">
        <v>124</v>
      </c>
      <c r="C59" s="4" t="s">
        <v>125</v>
      </c>
      <c r="D59" s="4" t="s">
        <v>117</v>
      </c>
      <c r="E59" s="4" t="s">
        <v>126</v>
      </c>
      <c r="F59" s="9">
        <v>3.1813657407407402E-3</v>
      </c>
      <c r="G59" s="9">
        <v>2.900694444444444E-3</v>
      </c>
      <c r="H59" s="9">
        <v>3.2490740740740739E-3</v>
      </c>
      <c r="I59" s="9">
        <v>2.8870370370370373E-3</v>
      </c>
      <c r="J59" s="9" t="s">
        <v>175</v>
      </c>
      <c r="K59" s="9"/>
      <c r="L59" s="9"/>
      <c r="M59" s="9"/>
      <c r="N59" s="9"/>
      <c r="O59" s="11"/>
      <c r="P59" s="9" t="s">
        <v>171</v>
      </c>
      <c r="Q59" s="13" t="s">
        <v>171</v>
      </c>
    </row>
  </sheetData>
  <autoFilter ref="A9:Q59">
    <sortState ref="A31:Q53">
      <sortCondition ref="P9:P59"/>
    </sortState>
  </autoFilter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4:S59"/>
  <sheetViews>
    <sheetView topLeftCell="A2" zoomScale="80" zoomScaleNormal="80" workbookViewId="0">
      <selection activeCell="Q60" sqref="Q60"/>
    </sheetView>
  </sheetViews>
  <sheetFormatPr defaultRowHeight="15" x14ac:dyDescent="0.25"/>
  <cols>
    <col min="1" max="1" width="9.140625" style="1"/>
    <col min="2" max="2" width="24" customWidth="1"/>
    <col min="3" max="3" width="28.5703125" bestFit="1" customWidth="1"/>
    <col min="4" max="4" width="17.5703125" customWidth="1"/>
    <col min="5" max="5" width="25.85546875" bestFit="1" customWidth="1"/>
    <col min="6" max="10" width="9.140625" style="6"/>
    <col min="15" max="15" width="18.85546875" bestFit="1" customWidth="1"/>
    <col min="17" max="17" width="9.140625" style="12"/>
  </cols>
  <sheetData>
    <row r="4" spans="1:19" ht="15" customHeight="1" x14ac:dyDescent="0.35">
      <c r="C4" s="2"/>
    </row>
    <row r="5" spans="1:19" ht="15" customHeight="1" x14ac:dyDescent="0.35">
      <c r="C5" s="2"/>
    </row>
    <row r="6" spans="1:19" ht="21" x14ac:dyDescent="0.35">
      <c r="A6" s="2" t="s">
        <v>134</v>
      </c>
      <c r="C6" s="2"/>
    </row>
    <row r="7" spans="1:19" ht="21" x14ac:dyDescent="0.35">
      <c r="A7" s="2" t="s">
        <v>179</v>
      </c>
    </row>
    <row r="9" spans="1:19" ht="15.75" x14ac:dyDescent="0.25">
      <c r="A9" s="3" t="s">
        <v>20</v>
      </c>
      <c r="B9" s="4" t="s">
        <v>0</v>
      </c>
      <c r="C9" s="4" t="s">
        <v>1</v>
      </c>
      <c r="D9" s="4" t="s">
        <v>153</v>
      </c>
      <c r="E9" s="4" t="s">
        <v>2</v>
      </c>
      <c r="F9" s="8" t="s">
        <v>157</v>
      </c>
      <c r="G9" s="9" t="s">
        <v>158</v>
      </c>
      <c r="H9" s="9" t="s">
        <v>159</v>
      </c>
      <c r="I9" s="9" t="s">
        <v>160</v>
      </c>
      <c r="J9" s="9" t="s">
        <v>161</v>
      </c>
      <c r="K9" s="10" t="s">
        <v>162</v>
      </c>
      <c r="L9" s="10" t="s">
        <v>163</v>
      </c>
      <c r="M9" s="10" t="s">
        <v>164</v>
      </c>
      <c r="N9" s="10" t="s">
        <v>167</v>
      </c>
      <c r="O9" s="10" t="s">
        <v>168</v>
      </c>
      <c r="P9" s="10" t="s">
        <v>156</v>
      </c>
      <c r="Q9" s="14" t="s">
        <v>166</v>
      </c>
      <c r="S9" s="7"/>
    </row>
    <row r="10" spans="1:19" ht="18.75" hidden="1" customHeight="1" x14ac:dyDescent="0.25">
      <c r="A10" s="3">
        <v>7</v>
      </c>
      <c r="B10" s="4" t="s">
        <v>17</v>
      </c>
      <c r="C10" s="4" t="s">
        <v>18</v>
      </c>
      <c r="D10" s="4" t="s">
        <v>141</v>
      </c>
      <c r="E10" s="4" t="s">
        <v>19</v>
      </c>
      <c r="F10" s="9">
        <v>2.4291666666666667E-3</v>
      </c>
      <c r="G10" s="9">
        <v>2.2523148148148146E-3</v>
      </c>
      <c r="H10" s="9">
        <v>2.3532407407407404E-3</v>
      </c>
      <c r="I10" s="9">
        <v>2.1983796296296296E-3</v>
      </c>
      <c r="J10" s="9">
        <v>4.3277777777777785E-3</v>
      </c>
      <c r="K10" s="9">
        <v>3.4834490740740741E-3</v>
      </c>
      <c r="L10" s="9">
        <v>4.2425925925925929E-3</v>
      </c>
      <c r="M10" s="9">
        <v>3.4266203703703702E-3</v>
      </c>
      <c r="N10" s="9"/>
      <c r="O10" s="11"/>
      <c r="P10" s="9">
        <f>SUM(F10:N10)</f>
        <v>2.4713541666666668E-2</v>
      </c>
      <c r="Q10" s="13">
        <v>1</v>
      </c>
    </row>
    <row r="11" spans="1:19" ht="18.75" hidden="1" customHeight="1" x14ac:dyDescent="0.25">
      <c r="A11" s="3">
        <v>1</v>
      </c>
      <c r="B11" s="4" t="s">
        <v>3</v>
      </c>
      <c r="C11" s="4" t="s">
        <v>4</v>
      </c>
      <c r="D11" s="4" t="s">
        <v>141</v>
      </c>
      <c r="E11" s="4" t="s">
        <v>135</v>
      </c>
      <c r="F11" s="9">
        <v>2.5300925925925929E-3</v>
      </c>
      <c r="G11" s="9">
        <v>2.328240740740741E-3</v>
      </c>
      <c r="H11" s="9">
        <v>2.3887731481481481E-3</v>
      </c>
      <c r="I11" s="9">
        <v>2.2429398148148148E-3</v>
      </c>
      <c r="J11" s="15">
        <v>4.5025462962962962E-3</v>
      </c>
      <c r="K11" s="9">
        <v>3.5557870370370366E-3</v>
      </c>
      <c r="L11" s="9">
        <v>4.4239583333333327E-3</v>
      </c>
      <c r="M11" s="9">
        <v>3.5535879629629633E-3</v>
      </c>
      <c r="N11" s="9"/>
      <c r="O11" s="11"/>
      <c r="P11" s="9">
        <f>SUM(F11:N11)</f>
        <v>2.5525925925925928E-2</v>
      </c>
      <c r="Q11" s="13">
        <v>2</v>
      </c>
    </row>
    <row r="12" spans="1:19" ht="18.75" hidden="1" customHeight="1" x14ac:dyDescent="0.25">
      <c r="A12" s="3">
        <v>3</v>
      </c>
      <c r="B12" s="4" t="s">
        <v>6</v>
      </c>
      <c r="C12" s="4" t="s">
        <v>130</v>
      </c>
      <c r="D12" s="4" t="s">
        <v>141</v>
      </c>
      <c r="E12" s="4" t="s">
        <v>135</v>
      </c>
      <c r="F12" s="9">
        <v>2.5380787037037039E-3</v>
      </c>
      <c r="G12" s="9">
        <v>2.3342592592592594E-3</v>
      </c>
      <c r="H12" s="9">
        <v>2.4489583333333334E-3</v>
      </c>
      <c r="I12" s="9">
        <v>2.2445601851851849E-3</v>
      </c>
      <c r="J12" s="9">
        <v>4.6238425925925926E-3</v>
      </c>
      <c r="K12" s="9">
        <v>3.6506944444444443E-3</v>
      </c>
      <c r="L12" s="9">
        <v>4.4844907407407411E-3</v>
      </c>
      <c r="M12" s="9">
        <v>3.5687500000000003E-3</v>
      </c>
      <c r="N12" s="9"/>
      <c r="O12" s="11"/>
      <c r="P12" s="9">
        <f>SUM(F12:N12)</f>
        <v>2.5893634259259259E-2</v>
      </c>
      <c r="Q12" s="13">
        <v>3</v>
      </c>
    </row>
    <row r="13" spans="1:19" ht="18.75" hidden="1" customHeight="1" x14ac:dyDescent="0.25">
      <c r="A13" s="3">
        <v>5</v>
      </c>
      <c r="B13" s="4" t="s">
        <v>7</v>
      </c>
      <c r="C13" s="4" t="s">
        <v>8</v>
      </c>
      <c r="D13" s="4" t="s">
        <v>141</v>
      </c>
      <c r="E13" s="4" t="s">
        <v>135</v>
      </c>
      <c r="F13" s="9">
        <v>2.5185185185185185E-3</v>
      </c>
      <c r="G13" s="9">
        <v>2.3469907407407406E-3</v>
      </c>
      <c r="H13" s="9">
        <v>2.4401620370370371E-3</v>
      </c>
      <c r="I13" s="9">
        <v>2.2854166666666665E-3</v>
      </c>
      <c r="J13" s="9">
        <v>4.6142361111111115E-3</v>
      </c>
      <c r="K13" s="9">
        <v>3.7528935185185187E-3</v>
      </c>
      <c r="L13" s="9">
        <v>4.5831018518518521E-3</v>
      </c>
      <c r="M13" s="9">
        <v>3.7946759259259257E-3</v>
      </c>
      <c r="N13" s="9"/>
      <c r="O13" s="11"/>
      <c r="P13" s="9">
        <f>SUM(F13:N13)</f>
        <v>2.6335995370370374E-2</v>
      </c>
      <c r="Q13" s="13">
        <v>4</v>
      </c>
    </row>
    <row r="14" spans="1:19" ht="18.75" hidden="1" customHeight="1" x14ac:dyDescent="0.25">
      <c r="A14" s="3">
        <v>14</v>
      </c>
      <c r="B14" s="4" t="s">
        <v>36</v>
      </c>
      <c r="C14" s="4" t="s">
        <v>37</v>
      </c>
      <c r="D14" s="4" t="s">
        <v>144</v>
      </c>
      <c r="E14" s="4" t="s">
        <v>39</v>
      </c>
      <c r="F14" s="9">
        <v>2.6336805555555558E-3</v>
      </c>
      <c r="G14" s="9">
        <v>2.4184027777777776E-3</v>
      </c>
      <c r="H14" s="9">
        <v>2.5186342592592591E-3</v>
      </c>
      <c r="I14" s="9">
        <v>2.378009259259259E-3</v>
      </c>
      <c r="J14" s="9">
        <v>4.6818287037037037E-3</v>
      </c>
      <c r="K14" s="9">
        <v>3.7113425925925925E-3</v>
      </c>
      <c r="L14" s="9">
        <v>4.6151620370370365E-3</v>
      </c>
      <c r="M14" s="9">
        <v>3.697222222222222E-3</v>
      </c>
      <c r="N14" s="9"/>
      <c r="O14" s="11"/>
      <c r="P14" s="9">
        <f>SUM(F14:N14)</f>
        <v>2.6654282407407408E-2</v>
      </c>
      <c r="Q14" s="13">
        <v>5</v>
      </c>
    </row>
    <row r="15" spans="1:19" ht="18.75" hidden="1" customHeight="1" x14ac:dyDescent="0.25">
      <c r="A15" s="3">
        <v>2</v>
      </c>
      <c r="B15" s="4" t="s">
        <v>9</v>
      </c>
      <c r="C15" s="4" t="s">
        <v>10</v>
      </c>
      <c r="D15" s="4" t="s">
        <v>141</v>
      </c>
      <c r="E15" s="4" t="s">
        <v>165</v>
      </c>
      <c r="F15" s="9">
        <v>2.5331018518518519E-3</v>
      </c>
      <c r="G15" s="9">
        <v>2.3497685185185184E-3</v>
      </c>
      <c r="H15" s="9">
        <v>2.4412037037037037E-3</v>
      </c>
      <c r="I15" s="9">
        <v>2.2534722222222222E-3</v>
      </c>
      <c r="J15" s="9">
        <v>4.5313657407407403E-3</v>
      </c>
      <c r="K15" s="9">
        <v>3.6833333333333336E-3</v>
      </c>
      <c r="L15" s="9">
        <v>4.4179398148148146E-3</v>
      </c>
      <c r="M15" s="9">
        <v>3.6438657407407409E-3</v>
      </c>
      <c r="N15" s="9">
        <v>8.1018518518518516E-4</v>
      </c>
      <c r="O15" s="11" t="s">
        <v>177</v>
      </c>
      <c r="P15" s="9">
        <f>SUM(F15:N15)</f>
        <v>2.6664236111111114E-2</v>
      </c>
      <c r="Q15" s="13">
        <v>6</v>
      </c>
    </row>
    <row r="16" spans="1:19" ht="18.75" hidden="1" customHeight="1" x14ac:dyDescent="0.25">
      <c r="A16" s="3">
        <v>8</v>
      </c>
      <c r="B16" s="4" t="s">
        <v>21</v>
      </c>
      <c r="C16" s="4" t="s">
        <v>22</v>
      </c>
      <c r="D16" s="4" t="s">
        <v>5</v>
      </c>
      <c r="E16" s="4" t="s">
        <v>23</v>
      </c>
      <c r="F16" s="9">
        <v>2.5849537037037035E-3</v>
      </c>
      <c r="G16" s="9">
        <v>2.4008101851851851E-3</v>
      </c>
      <c r="H16" s="9">
        <v>2.4984953703703705E-3</v>
      </c>
      <c r="I16" s="9">
        <v>2.3604166666666665E-3</v>
      </c>
      <c r="J16" s="9">
        <v>4.7452546296296296E-3</v>
      </c>
      <c r="K16" s="9">
        <v>3.8675925925925922E-3</v>
      </c>
      <c r="L16" s="9">
        <v>4.5503472222222221E-3</v>
      </c>
      <c r="M16" s="9">
        <v>3.7997685185185183E-3</v>
      </c>
      <c r="N16" s="9">
        <v>1.1574074074074073E-4</v>
      </c>
      <c r="O16" s="11" t="s">
        <v>173</v>
      </c>
      <c r="P16" s="9">
        <f>SUM(F16:N16)</f>
        <v>2.6923379629629627E-2</v>
      </c>
      <c r="Q16" s="13">
        <v>7</v>
      </c>
    </row>
    <row r="17" spans="1:17" ht="18.75" hidden="1" customHeight="1" x14ac:dyDescent="0.25">
      <c r="A17" s="3">
        <v>6</v>
      </c>
      <c r="B17" s="5" t="s">
        <v>13</v>
      </c>
      <c r="C17" s="5" t="s">
        <v>14</v>
      </c>
      <c r="D17" s="5" t="s">
        <v>5</v>
      </c>
      <c r="E17" s="4" t="s">
        <v>15</v>
      </c>
      <c r="F17" s="9">
        <v>2.5809027777777779E-3</v>
      </c>
      <c r="G17" s="9">
        <v>2.3886574074074075E-3</v>
      </c>
      <c r="H17" s="9">
        <v>2.5071759259259257E-3</v>
      </c>
      <c r="I17" s="9">
        <v>2.3101851851851851E-3</v>
      </c>
      <c r="J17" s="9">
        <v>4.7505787037037039E-3</v>
      </c>
      <c r="K17" s="9">
        <v>3.9317129629629632E-3</v>
      </c>
      <c r="L17" s="9">
        <v>4.6998842592592596E-3</v>
      </c>
      <c r="M17" s="9">
        <v>3.9214120370370366E-3</v>
      </c>
      <c r="N17" s="9"/>
      <c r="O17" s="11"/>
      <c r="P17" s="9">
        <f>SUM(F17:N17)</f>
        <v>2.7090509259259262E-2</v>
      </c>
      <c r="Q17" s="13">
        <v>8</v>
      </c>
    </row>
    <row r="18" spans="1:17" ht="18.75" hidden="1" customHeight="1" x14ac:dyDescent="0.25">
      <c r="A18" s="3">
        <v>31</v>
      </c>
      <c r="B18" s="4" t="s">
        <v>85</v>
      </c>
      <c r="C18" s="4" t="s">
        <v>86</v>
      </c>
      <c r="D18" s="4" t="s">
        <v>144</v>
      </c>
      <c r="E18" s="4" t="s">
        <v>87</v>
      </c>
      <c r="F18" s="9">
        <v>2.6921296296296298E-3</v>
      </c>
      <c r="G18" s="9">
        <v>2.4608796296296297E-3</v>
      </c>
      <c r="H18" s="9">
        <v>2.5666666666666663E-3</v>
      </c>
      <c r="I18" s="9">
        <v>2.426388888888889E-3</v>
      </c>
      <c r="J18" s="9">
        <v>4.6828703703703702E-3</v>
      </c>
      <c r="K18" s="9">
        <v>3.8417824074074079E-3</v>
      </c>
      <c r="L18" s="9">
        <v>4.7572916666666666E-3</v>
      </c>
      <c r="M18" s="9">
        <v>3.913773148148148E-3</v>
      </c>
      <c r="N18" s="9">
        <v>1.1574074074074073E-4</v>
      </c>
      <c r="O18" s="11" t="s">
        <v>169</v>
      </c>
      <c r="P18" s="9">
        <f>SUM(F18:N18)</f>
        <v>2.7457523148148148E-2</v>
      </c>
      <c r="Q18" s="13">
        <v>9</v>
      </c>
    </row>
    <row r="19" spans="1:17" ht="18.75" hidden="1" customHeight="1" x14ac:dyDescent="0.25">
      <c r="A19" s="3">
        <v>9</v>
      </c>
      <c r="B19" s="4" t="s">
        <v>143</v>
      </c>
      <c r="C19" s="4" t="s">
        <v>28</v>
      </c>
      <c r="D19" s="4" t="s">
        <v>29</v>
      </c>
      <c r="E19" s="4" t="s">
        <v>27</v>
      </c>
      <c r="F19" s="9">
        <v>2.6769675925925923E-3</v>
      </c>
      <c r="G19" s="9">
        <v>2.4290509259259261E-3</v>
      </c>
      <c r="H19" s="9">
        <v>2.5738425925925924E-3</v>
      </c>
      <c r="I19" s="9">
        <v>2.3973379629629631E-3</v>
      </c>
      <c r="J19" s="9">
        <v>4.7798611111111106E-3</v>
      </c>
      <c r="K19" s="9">
        <v>3.8373842592592591E-3</v>
      </c>
      <c r="L19" s="9">
        <v>4.8059027777777779E-3</v>
      </c>
      <c r="M19" s="9">
        <v>3.9626157407407405E-3</v>
      </c>
      <c r="N19" s="9"/>
      <c r="O19" s="11"/>
      <c r="P19" s="9">
        <f>SUM(F19:N19)</f>
        <v>2.746296296296296E-2</v>
      </c>
      <c r="Q19" s="13">
        <v>10</v>
      </c>
    </row>
    <row r="20" spans="1:17" ht="18.75" hidden="1" customHeight="1" x14ac:dyDescent="0.25">
      <c r="A20" s="3">
        <v>10</v>
      </c>
      <c r="B20" s="4" t="s">
        <v>30</v>
      </c>
      <c r="C20" s="4" t="s">
        <v>31</v>
      </c>
      <c r="D20" s="4" t="s">
        <v>141</v>
      </c>
      <c r="E20" s="4" t="s">
        <v>16</v>
      </c>
      <c r="F20" s="9">
        <v>2.6812499999999996E-3</v>
      </c>
      <c r="G20" s="9">
        <v>2.4601851851851855E-3</v>
      </c>
      <c r="H20" s="9">
        <v>2.5841435185185186E-3</v>
      </c>
      <c r="I20" s="9">
        <v>2.3957175925925925E-3</v>
      </c>
      <c r="J20" s="9">
        <v>4.8037037037037041E-3</v>
      </c>
      <c r="K20" s="9">
        <v>4.0023148148148153E-3</v>
      </c>
      <c r="L20" s="9">
        <v>4.7233796296296295E-3</v>
      </c>
      <c r="M20" s="9">
        <v>3.905671296296296E-3</v>
      </c>
      <c r="N20" s="9"/>
      <c r="O20" s="11"/>
      <c r="P20" s="9">
        <f>SUM(F20:N20)</f>
        <v>2.7556365740740739E-2</v>
      </c>
      <c r="Q20" s="13">
        <v>11</v>
      </c>
    </row>
    <row r="21" spans="1:17" ht="18.75" hidden="1" customHeight="1" x14ac:dyDescent="0.25">
      <c r="A21" s="3">
        <v>24</v>
      </c>
      <c r="B21" s="4" t="s">
        <v>53</v>
      </c>
      <c r="C21" s="4" t="s">
        <v>54</v>
      </c>
      <c r="D21" s="4" t="s">
        <v>5</v>
      </c>
      <c r="E21" s="4" t="s">
        <v>55</v>
      </c>
      <c r="F21" s="9">
        <v>2.6841435185185184E-3</v>
      </c>
      <c r="G21" s="9">
        <v>2.4568287037037037E-3</v>
      </c>
      <c r="H21" s="9">
        <v>2.6024305555555553E-3</v>
      </c>
      <c r="I21" s="9">
        <v>2.4015046296296297E-3</v>
      </c>
      <c r="J21" s="9">
        <v>4.7760416666666663E-3</v>
      </c>
      <c r="K21" s="9">
        <v>3.8123842592592589E-3</v>
      </c>
      <c r="L21" s="9">
        <v>4.7846064814814817E-3</v>
      </c>
      <c r="M21" s="9">
        <v>4.2255787037037036E-3</v>
      </c>
      <c r="N21" s="9"/>
      <c r="O21" s="11"/>
      <c r="P21" s="9">
        <f>SUM(F21:N21)</f>
        <v>2.7743518518518518E-2</v>
      </c>
      <c r="Q21" s="13">
        <v>12</v>
      </c>
    </row>
    <row r="22" spans="1:17" ht="18.75" hidden="1" customHeight="1" x14ac:dyDescent="0.25">
      <c r="A22" s="3">
        <v>35</v>
      </c>
      <c r="B22" s="4" t="s">
        <v>82</v>
      </c>
      <c r="C22" s="4" t="s">
        <v>83</v>
      </c>
      <c r="D22" s="4" t="s">
        <v>144</v>
      </c>
      <c r="E22" s="4" t="s">
        <v>84</v>
      </c>
      <c r="F22" s="9">
        <v>2.6995370370370367E-3</v>
      </c>
      <c r="G22" s="9">
        <v>2.5089120370370374E-3</v>
      </c>
      <c r="H22" s="9">
        <v>2.6664351851851849E-3</v>
      </c>
      <c r="I22" s="9">
        <v>2.5026620370370372E-3</v>
      </c>
      <c r="J22" s="9">
        <v>4.7865740740740742E-3</v>
      </c>
      <c r="K22" s="9">
        <v>3.8484953703703702E-3</v>
      </c>
      <c r="L22" s="9">
        <v>4.8708333333333338E-3</v>
      </c>
      <c r="M22" s="9">
        <v>3.8688657407407404E-3</v>
      </c>
      <c r="N22" s="9"/>
      <c r="O22" s="11"/>
      <c r="P22" s="9">
        <f>SUM(F22:N22)</f>
        <v>2.7752314814814813E-2</v>
      </c>
      <c r="Q22" s="13">
        <v>13</v>
      </c>
    </row>
    <row r="23" spans="1:17" ht="18.75" hidden="1" customHeight="1" x14ac:dyDescent="0.25">
      <c r="A23" s="3">
        <v>23</v>
      </c>
      <c r="B23" s="4" t="s">
        <v>59</v>
      </c>
      <c r="C23" s="4" t="s">
        <v>60</v>
      </c>
      <c r="D23" s="4" t="s">
        <v>38</v>
      </c>
      <c r="E23" s="4" t="s">
        <v>61</v>
      </c>
      <c r="F23" s="9">
        <v>2.7318287037037038E-3</v>
      </c>
      <c r="G23" s="9">
        <v>2.5148148148148148E-3</v>
      </c>
      <c r="H23" s="9">
        <v>2.7157407407407408E-3</v>
      </c>
      <c r="I23" s="9">
        <v>2.5194444444444444E-3</v>
      </c>
      <c r="J23" s="9">
        <v>4.81099537037037E-3</v>
      </c>
      <c r="K23" s="9">
        <v>3.9291666666666667E-3</v>
      </c>
      <c r="L23" s="9">
        <v>4.9054398148148147E-3</v>
      </c>
      <c r="M23" s="9">
        <v>4.0291666666666661E-3</v>
      </c>
      <c r="N23" s="9"/>
      <c r="O23" s="11"/>
      <c r="P23" s="9">
        <f>SUM(F23:N23)</f>
        <v>2.8156597222222222E-2</v>
      </c>
      <c r="Q23" s="13">
        <v>14</v>
      </c>
    </row>
    <row r="24" spans="1:17" ht="18.75" hidden="1" customHeight="1" x14ac:dyDescent="0.25">
      <c r="A24" s="3">
        <v>11</v>
      </c>
      <c r="B24" s="4" t="s">
        <v>32</v>
      </c>
      <c r="C24" s="4" t="s">
        <v>33</v>
      </c>
      <c r="D24" s="4" t="s">
        <v>29</v>
      </c>
      <c r="E24" s="4" t="s">
        <v>27</v>
      </c>
      <c r="F24" s="9">
        <v>2.7634259259259261E-3</v>
      </c>
      <c r="G24" s="9">
        <v>2.5359953703703703E-3</v>
      </c>
      <c r="H24" s="9">
        <v>2.6319444444444441E-3</v>
      </c>
      <c r="I24" s="9">
        <v>2.4515046296296294E-3</v>
      </c>
      <c r="J24" s="9">
        <v>4.9238425925925925E-3</v>
      </c>
      <c r="K24" s="9">
        <v>3.9646990740740745E-3</v>
      </c>
      <c r="L24" s="9">
        <v>4.8915509259259259E-3</v>
      </c>
      <c r="M24" s="9">
        <v>4.0289351851851849E-3</v>
      </c>
      <c r="N24" s="9"/>
      <c r="O24" s="11"/>
      <c r="P24" s="9">
        <f>SUM(F24:N24)</f>
        <v>2.8191898148148146E-2</v>
      </c>
      <c r="Q24" s="13">
        <v>15</v>
      </c>
    </row>
    <row r="25" spans="1:17" ht="18.75" hidden="1" customHeight="1" x14ac:dyDescent="0.25">
      <c r="A25" s="3">
        <v>43</v>
      </c>
      <c r="B25" s="4" t="s">
        <v>109</v>
      </c>
      <c r="C25" s="4" t="s">
        <v>129</v>
      </c>
      <c r="D25" s="4" t="s">
        <v>144</v>
      </c>
      <c r="E25" s="4" t="s">
        <v>138</v>
      </c>
      <c r="F25" s="9">
        <v>2.7151620370370368E-3</v>
      </c>
      <c r="G25" s="9">
        <v>2.5370370370370369E-3</v>
      </c>
      <c r="H25" s="9">
        <v>2.642476851851852E-3</v>
      </c>
      <c r="I25" s="9">
        <v>2.476273148148148E-3</v>
      </c>
      <c r="J25" s="9">
        <v>4.874421296296296E-3</v>
      </c>
      <c r="K25" s="9">
        <v>3.9155092592592592E-3</v>
      </c>
      <c r="L25" s="9">
        <v>4.9511574074074076E-3</v>
      </c>
      <c r="M25" s="9">
        <v>4.1358796296296291E-3</v>
      </c>
      <c r="N25" s="9"/>
      <c r="O25" s="11"/>
      <c r="P25" s="9">
        <f>SUM(F25:N25)</f>
        <v>2.8247916666666668E-2</v>
      </c>
      <c r="Q25" s="13">
        <v>16</v>
      </c>
    </row>
    <row r="26" spans="1:17" ht="18.75" hidden="1" customHeight="1" x14ac:dyDescent="0.25">
      <c r="A26" s="3">
        <v>18</v>
      </c>
      <c r="B26" s="4" t="s">
        <v>62</v>
      </c>
      <c r="C26" s="4" t="s">
        <v>63</v>
      </c>
      <c r="D26" s="4" t="s">
        <v>144</v>
      </c>
      <c r="E26" s="4" t="s">
        <v>58</v>
      </c>
      <c r="F26" s="9">
        <v>2.7644675925925927E-3</v>
      </c>
      <c r="G26" s="9">
        <v>2.5657407407407404E-3</v>
      </c>
      <c r="H26" s="9">
        <v>2.7358796296296298E-3</v>
      </c>
      <c r="I26" s="9">
        <v>2.500925925925926E-3</v>
      </c>
      <c r="J26" s="9">
        <v>4.9270833333333328E-3</v>
      </c>
      <c r="K26" s="9">
        <v>3.9819444444444442E-3</v>
      </c>
      <c r="L26" s="9">
        <v>4.9040509259259254E-3</v>
      </c>
      <c r="M26" s="9">
        <v>4.0531250000000003E-3</v>
      </c>
      <c r="N26" s="9"/>
      <c r="O26" s="11"/>
      <c r="P26" s="9">
        <f>SUM(F26:N26)</f>
        <v>2.8433217592592593E-2</v>
      </c>
      <c r="Q26" s="13">
        <v>17</v>
      </c>
    </row>
    <row r="27" spans="1:17" ht="18.75" hidden="1" customHeight="1" x14ac:dyDescent="0.25">
      <c r="A27" s="3">
        <v>37</v>
      </c>
      <c r="B27" s="4" t="s">
        <v>88</v>
      </c>
      <c r="C27" s="4" t="s">
        <v>89</v>
      </c>
      <c r="D27" s="4" t="s">
        <v>38</v>
      </c>
      <c r="E27" s="4" t="s">
        <v>90</v>
      </c>
      <c r="F27" s="9">
        <v>2.7596064814814814E-3</v>
      </c>
      <c r="G27" s="9">
        <v>2.5682870370370369E-3</v>
      </c>
      <c r="H27" s="9">
        <v>2.7085648148148147E-3</v>
      </c>
      <c r="I27" s="9">
        <v>2.5070601851851855E-3</v>
      </c>
      <c r="J27" s="9">
        <v>4.8998842592592592E-3</v>
      </c>
      <c r="K27" s="9">
        <v>4.0085648148148146E-3</v>
      </c>
      <c r="L27" s="9">
        <v>4.9417824074074078E-3</v>
      </c>
      <c r="M27" s="9">
        <v>4.0831018518518525E-3</v>
      </c>
      <c r="N27" s="9"/>
      <c r="O27" s="11"/>
      <c r="P27" s="9">
        <f>SUM(F27:N27)</f>
        <v>2.8476851851851854E-2</v>
      </c>
      <c r="Q27" s="13">
        <v>18</v>
      </c>
    </row>
    <row r="28" spans="1:17" ht="18.75" hidden="1" customHeight="1" x14ac:dyDescent="0.25">
      <c r="A28" s="3">
        <v>12</v>
      </c>
      <c r="B28" s="4" t="s">
        <v>34</v>
      </c>
      <c r="C28" s="4" t="s">
        <v>35</v>
      </c>
      <c r="D28" s="4" t="s">
        <v>29</v>
      </c>
      <c r="E28" s="4" t="s">
        <v>27</v>
      </c>
      <c r="F28" s="9">
        <v>2.8016203703703705E-3</v>
      </c>
      <c r="G28" s="9">
        <v>2.544212962962963E-3</v>
      </c>
      <c r="H28" s="9">
        <v>2.6569444444444444E-3</v>
      </c>
      <c r="I28" s="9">
        <v>2.4755787037037038E-3</v>
      </c>
      <c r="J28" s="9">
        <v>4.9178240740740745E-3</v>
      </c>
      <c r="K28" s="9">
        <v>4.028587962962963E-3</v>
      </c>
      <c r="L28" s="9">
        <v>4.9380787037037041E-3</v>
      </c>
      <c r="M28" s="9">
        <v>4.195717592592592E-3</v>
      </c>
      <c r="N28" s="9"/>
      <c r="O28" s="11"/>
      <c r="P28" s="9">
        <f>SUM(F28:N28)</f>
        <v>2.8558564814814818E-2</v>
      </c>
      <c r="Q28" s="13">
        <v>19</v>
      </c>
    </row>
    <row r="29" spans="1:17" ht="18.75" hidden="1" customHeight="1" x14ac:dyDescent="0.25">
      <c r="A29" s="3">
        <v>29</v>
      </c>
      <c r="B29" s="4" t="s">
        <v>93</v>
      </c>
      <c r="C29" s="4" t="s">
        <v>94</v>
      </c>
      <c r="D29" s="4" t="s">
        <v>38</v>
      </c>
      <c r="E29" s="4" t="s">
        <v>137</v>
      </c>
      <c r="F29" s="9">
        <v>2.7862268518518518E-3</v>
      </c>
      <c r="G29" s="9">
        <v>2.5488425925925926E-3</v>
      </c>
      <c r="H29" s="9">
        <v>2.6681712962962965E-3</v>
      </c>
      <c r="I29" s="9">
        <v>2.491898148148148E-3</v>
      </c>
      <c r="J29" s="9">
        <v>4.9084490740740738E-3</v>
      </c>
      <c r="K29" s="9">
        <v>4.0913194444444443E-3</v>
      </c>
      <c r="L29" s="9">
        <v>4.9685185185185188E-3</v>
      </c>
      <c r="M29" s="9">
        <v>4.185185185185185E-3</v>
      </c>
      <c r="N29" s="9"/>
      <c r="O29" s="11"/>
      <c r="P29" s="9">
        <f>SUM(F29:N29)</f>
        <v>2.8648611111111107E-2</v>
      </c>
      <c r="Q29" s="13">
        <v>20</v>
      </c>
    </row>
    <row r="30" spans="1:17" ht="18.75" hidden="1" customHeight="1" x14ac:dyDescent="0.25">
      <c r="A30" s="3">
        <v>25</v>
      </c>
      <c r="B30" s="4" t="s">
        <v>64</v>
      </c>
      <c r="C30" s="4" t="s">
        <v>65</v>
      </c>
      <c r="D30" s="4" t="s">
        <v>141</v>
      </c>
      <c r="E30" s="4" t="s">
        <v>66</v>
      </c>
      <c r="F30" s="9">
        <v>2.7813657407407409E-3</v>
      </c>
      <c r="G30" s="9">
        <v>2.5620370370370371E-3</v>
      </c>
      <c r="H30" s="9">
        <v>2.6784722222222223E-3</v>
      </c>
      <c r="I30" s="9">
        <v>2.4900462962962962E-3</v>
      </c>
      <c r="J30" s="9">
        <v>4.934490740740741E-3</v>
      </c>
      <c r="K30" s="9">
        <v>4.1069444444444443E-3</v>
      </c>
      <c r="L30" s="9">
        <v>4.9910879629629628E-3</v>
      </c>
      <c r="M30" s="9">
        <v>4.3260416666666664E-3</v>
      </c>
      <c r="N30" s="9"/>
      <c r="O30" s="11"/>
      <c r="P30" s="9">
        <f>SUM(F30:N30)</f>
        <v>2.8870486111111111E-2</v>
      </c>
      <c r="Q30" s="13">
        <v>21</v>
      </c>
    </row>
    <row r="31" spans="1:17" ht="18.75" customHeight="1" x14ac:dyDescent="0.25">
      <c r="A31" s="3">
        <v>34</v>
      </c>
      <c r="B31" s="4" t="s">
        <v>80</v>
      </c>
      <c r="C31" s="4" t="s">
        <v>81</v>
      </c>
      <c r="D31" s="4" t="s">
        <v>178</v>
      </c>
      <c r="E31" s="4" t="s">
        <v>27</v>
      </c>
      <c r="F31" s="9">
        <v>2.8437499999999995E-3</v>
      </c>
      <c r="G31" s="9">
        <v>2.6057870370370371E-3</v>
      </c>
      <c r="H31" s="9">
        <v>2.7225694444444446E-3</v>
      </c>
      <c r="I31" s="9">
        <v>2.5106481481481481E-3</v>
      </c>
      <c r="J31" s="9">
        <v>5.0869212962962969E-3</v>
      </c>
      <c r="K31" s="9">
        <v>4.1651620370370375E-3</v>
      </c>
      <c r="L31" s="9">
        <v>5.0412037037037031E-3</v>
      </c>
      <c r="M31" s="9">
        <v>4.1780092592592598E-3</v>
      </c>
      <c r="N31" s="9"/>
      <c r="O31" s="11"/>
      <c r="P31" s="9">
        <f>SUM(F31:N31)</f>
        <v>2.9154050925925927E-2</v>
      </c>
      <c r="Q31" s="13">
        <v>1</v>
      </c>
    </row>
    <row r="32" spans="1:17" ht="18.75" hidden="1" customHeight="1" x14ac:dyDescent="0.25">
      <c r="A32" s="3">
        <v>38</v>
      </c>
      <c r="B32" s="4" t="s">
        <v>110</v>
      </c>
      <c r="C32" s="4" t="s">
        <v>111</v>
      </c>
      <c r="D32" s="4" t="s">
        <v>144</v>
      </c>
      <c r="E32" s="4" t="s">
        <v>100</v>
      </c>
      <c r="F32" s="9">
        <v>2.7728009259259264E-3</v>
      </c>
      <c r="G32" s="9">
        <v>2.645486111111111E-3</v>
      </c>
      <c r="H32" s="9">
        <v>2.7822916666666669E-3</v>
      </c>
      <c r="I32" s="9">
        <v>2.9254629629629626E-3</v>
      </c>
      <c r="J32" s="9">
        <v>5.0379629629629637E-3</v>
      </c>
      <c r="K32" s="9">
        <v>4.0677083333333338E-3</v>
      </c>
      <c r="L32" s="9">
        <v>5.1042824074074072E-3</v>
      </c>
      <c r="M32" s="9">
        <v>4.129282407407407E-3</v>
      </c>
      <c r="N32" s="9"/>
      <c r="O32" s="11"/>
      <c r="P32" s="9">
        <f>SUM(F32:N32)</f>
        <v>2.9465277777777781E-2</v>
      </c>
      <c r="Q32" s="13">
        <v>23</v>
      </c>
    </row>
    <row r="33" spans="1:17" ht="18.75" hidden="1" customHeight="1" x14ac:dyDescent="0.25">
      <c r="A33" s="3">
        <v>45</v>
      </c>
      <c r="B33" s="4" t="s">
        <v>101</v>
      </c>
      <c r="C33" s="4" t="s">
        <v>102</v>
      </c>
      <c r="D33" s="4" t="s">
        <v>38</v>
      </c>
      <c r="E33" s="4" t="s">
        <v>139</v>
      </c>
      <c r="F33" s="9">
        <v>2.8324074074074072E-3</v>
      </c>
      <c r="G33" s="9">
        <v>2.673726851851852E-3</v>
      </c>
      <c r="H33" s="9">
        <v>2.7614583333333332E-3</v>
      </c>
      <c r="I33" s="9">
        <v>2.5768518518518519E-3</v>
      </c>
      <c r="J33" s="9">
        <v>5.1018518518518513E-3</v>
      </c>
      <c r="K33" s="9">
        <v>4.1004629629629629E-3</v>
      </c>
      <c r="L33" s="9">
        <v>5.1888888888888896E-3</v>
      </c>
      <c r="M33" s="9">
        <v>4.379050925925926E-3</v>
      </c>
      <c r="N33" s="9"/>
      <c r="O33" s="11"/>
      <c r="P33" s="9">
        <f>SUM(F33:N33)</f>
        <v>2.9614699074074071E-2</v>
      </c>
      <c r="Q33" s="13">
        <v>24</v>
      </c>
    </row>
    <row r="34" spans="1:17" ht="18.75" hidden="1" customHeight="1" x14ac:dyDescent="0.25">
      <c r="A34" s="3">
        <v>27</v>
      </c>
      <c r="B34" s="4" t="s">
        <v>24</v>
      </c>
      <c r="C34" s="4" t="s">
        <v>25</v>
      </c>
      <c r="D34" s="4" t="s">
        <v>26</v>
      </c>
      <c r="E34" s="4" t="s">
        <v>27</v>
      </c>
      <c r="F34" s="9">
        <v>2.9715277777777778E-3</v>
      </c>
      <c r="G34" s="9">
        <v>2.6283564814814815E-3</v>
      </c>
      <c r="H34" s="9">
        <v>2.7709490740740737E-3</v>
      </c>
      <c r="I34" s="9">
        <v>2.5586805555555554E-3</v>
      </c>
      <c r="J34" s="9">
        <v>5.1486111111111107E-3</v>
      </c>
      <c r="K34" s="9">
        <v>4.2333333333333329E-3</v>
      </c>
      <c r="L34" s="9">
        <v>5.1540509259259256E-3</v>
      </c>
      <c r="M34" s="9">
        <v>4.3686342592592596E-3</v>
      </c>
      <c r="N34" s="9"/>
      <c r="O34" s="11"/>
      <c r="P34" s="9">
        <f>SUM(F34:N34)</f>
        <v>2.9834143518518517E-2</v>
      </c>
      <c r="Q34" s="13">
        <v>25</v>
      </c>
    </row>
    <row r="35" spans="1:17" ht="18.75" hidden="1" customHeight="1" x14ac:dyDescent="0.25">
      <c r="A35" s="3">
        <v>16</v>
      </c>
      <c r="B35" s="4" t="s">
        <v>42</v>
      </c>
      <c r="C35" s="4" t="s">
        <v>43</v>
      </c>
      <c r="D35" s="4" t="s">
        <v>29</v>
      </c>
      <c r="E35" s="4" t="s">
        <v>27</v>
      </c>
      <c r="F35" s="9">
        <v>2.6998842592592595E-3</v>
      </c>
      <c r="G35" s="9">
        <v>2.5015046296296296E-3</v>
      </c>
      <c r="H35" s="9">
        <v>2.6785879629629629E-3</v>
      </c>
      <c r="I35" s="9">
        <v>2.4810185185185183E-3</v>
      </c>
      <c r="J35" s="9">
        <v>4.9184027777777776E-3</v>
      </c>
      <c r="K35" s="9">
        <v>4.0151620370370367E-3</v>
      </c>
      <c r="L35" s="9">
        <v>5.4738425925925926E-3</v>
      </c>
      <c r="M35" s="9">
        <v>4.6649305555555558E-3</v>
      </c>
      <c r="N35" s="9">
        <v>5.7870370370370378E-4</v>
      </c>
      <c r="O35" s="11" t="s">
        <v>176</v>
      </c>
      <c r="P35" s="9">
        <f>SUM(F35:N35)</f>
        <v>3.0012037037037035E-2</v>
      </c>
      <c r="Q35" s="13">
        <v>26</v>
      </c>
    </row>
    <row r="36" spans="1:17" ht="18.75" hidden="1" customHeight="1" x14ac:dyDescent="0.25">
      <c r="A36" s="3">
        <v>20</v>
      </c>
      <c r="B36" s="4" t="s">
        <v>56</v>
      </c>
      <c r="C36" s="4" t="s">
        <v>57</v>
      </c>
      <c r="D36" s="4" t="s">
        <v>152</v>
      </c>
      <c r="E36" s="4" t="s">
        <v>58</v>
      </c>
      <c r="F36" s="9">
        <v>2.9057870370370366E-3</v>
      </c>
      <c r="G36" s="9">
        <v>2.5965277777777779E-3</v>
      </c>
      <c r="H36" s="9">
        <v>2.7546296296296294E-3</v>
      </c>
      <c r="I36" s="9">
        <v>2.5288194444444446E-3</v>
      </c>
      <c r="J36" s="9">
        <v>5.2500000000000003E-3</v>
      </c>
      <c r="K36" s="9">
        <v>4.3782407407407407E-3</v>
      </c>
      <c r="L36" s="9">
        <v>5.3031249999999997E-3</v>
      </c>
      <c r="M36" s="9">
        <v>4.6553240740740747E-3</v>
      </c>
      <c r="N36" s="9"/>
      <c r="O36" s="11"/>
      <c r="P36" s="9">
        <f>SUM(F36:N36)</f>
        <v>3.0372453703703704E-2</v>
      </c>
      <c r="Q36" s="13">
        <v>27</v>
      </c>
    </row>
    <row r="37" spans="1:17" ht="18.75" hidden="1" customHeight="1" x14ac:dyDescent="0.25">
      <c r="A37" s="3">
        <v>33</v>
      </c>
      <c r="B37" s="4" t="s">
        <v>78</v>
      </c>
      <c r="C37" s="4" t="s">
        <v>79</v>
      </c>
      <c r="D37" s="4" t="s">
        <v>38</v>
      </c>
      <c r="E37" s="4" t="s">
        <v>58</v>
      </c>
      <c r="F37" s="9">
        <v>2.9605324074074078E-3</v>
      </c>
      <c r="G37" s="9">
        <v>2.6798611111111107E-3</v>
      </c>
      <c r="H37" s="9">
        <v>2.7765046296296292E-3</v>
      </c>
      <c r="I37" s="9">
        <v>2.5751157407407407E-3</v>
      </c>
      <c r="J37" s="9">
        <v>5.2721064814814818E-3</v>
      </c>
      <c r="K37" s="9">
        <v>4.3829861111111109E-3</v>
      </c>
      <c r="L37" s="9">
        <v>5.2884259259259256E-3</v>
      </c>
      <c r="M37" s="9">
        <v>4.4853009259259264E-3</v>
      </c>
      <c r="N37" s="9"/>
      <c r="O37" s="11"/>
      <c r="P37" s="9">
        <f>SUM(F37:N37)</f>
        <v>3.0420833333333334E-2</v>
      </c>
      <c r="Q37" s="13">
        <v>28</v>
      </c>
    </row>
    <row r="38" spans="1:17" ht="18.75" hidden="1" customHeight="1" x14ac:dyDescent="0.25">
      <c r="A38" s="3">
        <v>19</v>
      </c>
      <c r="B38" s="4" t="s">
        <v>46</v>
      </c>
      <c r="C38" s="4" t="s">
        <v>47</v>
      </c>
      <c r="D38" s="4" t="s">
        <v>146</v>
      </c>
      <c r="E38" s="4" t="s">
        <v>48</v>
      </c>
      <c r="F38" s="9">
        <v>3.017013888888889E-3</v>
      </c>
      <c r="G38" s="9">
        <v>2.7724537037037036E-3</v>
      </c>
      <c r="H38" s="9">
        <v>2.7370370370370365E-3</v>
      </c>
      <c r="I38" s="9">
        <v>2.5745370370370371E-3</v>
      </c>
      <c r="J38" s="9">
        <v>5.2063657407407406E-3</v>
      </c>
      <c r="K38" s="9">
        <v>4.2714120370370362E-3</v>
      </c>
      <c r="L38" s="9">
        <v>5.305092592592593E-3</v>
      </c>
      <c r="M38" s="15">
        <v>4.5016203703703702E-3</v>
      </c>
      <c r="N38" s="9">
        <v>1.1574074074074073E-4</v>
      </c>
      <c r="O38" s="11" t="s">
        <v>174</v>
      </c>
      <c r="P38" s="9">
        <f>SUM(F38:N38)</f>
        <v>3.0501273148148145E-2</v>
      </c>
      <c r="Q38" s="13">
        <v>29</v>
      </c>
    </row>
    <row r="39" spans="1:17" ht="18.75" hidden="1" customHeight="1" x14ac:dyDescent="0.25">
      <c r="A39" s="3">
        <v>22</v>
      </c>
      <c r="B39" s="4" t="s">
        <v>50</v>
      </c>
      <c r="C39" s="4" t="s">
        <v>51</v>
      </c>
      <c r="D39" s="4" t="s">
        <v>26</v>
      </c>
      <c r="E39" s="4" t="s">
        <v>52</v>
      </c>
      <c r="F39" s="9">
        <v>3.0728009259259254E-3</v>
      </c>
      <c r="G39" s="9">
        <v>2.7592592592592595E-3</v>
      </c>
      <c r="H39" s="9">
        <v>2.902199074074074E-3</v>
      </c>
      <c r="I39" s="9">
        <v>2.6565972222222221E-3</v>
      </c>
      <c r="J39" s="9">
        <v>5.2503472222222222E-3</v>
      </c>
      <c r="K39" s="9">
        <v>4.2688657407407406E-3</v>
      </c>
      <c r="L39" s="9">
        <v>5.3167824074074081E-3</v>
      </c>
      <c r="M39" s="9">
        <v>4.4043981481481477E-3</v>
      </c>
      <c r="N39" s="9"/>
      <c r="O39" s="11"/>
      <c r="P39" s="9">
        <f>SUM(F39:N39)</f>
        <v>3.0631249999999999E-2</v>
      </c>
      <c r="Q39" s="13">
        <v>30</v>
      </c>
    </row>
    <row r="40" spans="1:17" ht="18.75" hidden="1" customHeight="1" x14ac:dyDescent="0.25">
      <c r="A40" s="3">
        <v>41</v>
      </c>
      <c r="B40" s="4" t="s">
        <v>112</v>
      </c>
      <c r="C40" s="4" t="s">
        <v>113</v>
      </c>
      <c r="D40" s="4" t="s">
        <v>172</v>
      </c>
      <c r="E40" s="4" t="s">
        <v>114</v>
      </c>
      <c r="F40" s="9">
        <v>2.9317129629629628E-3</v>
      </c>
      <c r="G40" s="9">
        <v>2.6930555555555557E-3</v>
      </c>
      <c r="H40" s="9">
        <v>2.8243055555555556E-3</v>
      </c>
      <c r="I40" s="9">
        <v>2.6407407407407408E-3</v>
      </c>
      <c r="J40" s="9">
        <v>5.2064814814814812E-3</v>
      </c>
      <c r="K40" s="9">
        <v>4.3376157407407408E-3</v>
      </c>
      <c r="L40" s="9">
        <v>5.4151620370370369E-3</v>
      </c>
      <c r="M40" s="9">
        <v>4.6748842592592597E-3</v>
      </c>
      <c r="N40" s="9"/>
      <c r="O40" s="11"/>
      <c r="P40" s="9">
        <f>SUM(F40:N40)</f>
        <v>3.0723958333333336E-2</v>
      </c>
      <c r="Q40" s="13">
        <v>31</v>
      </c>
    </row>
    <row r="41" spans="1:17" ht="18.75" hidden="1" customHeight="1" x14ac:dyDescent="0.25">
      <c r="A41" s="3">
        <v>21</v>
      </c>
      <c r="B41" s="4" t="s">
        <v>49</v>
      </c>
      <c r="C41" s="4" t="s">
        <v>131</v>
      </c>
      <c r="D41" s="4" t="s">
        <v>26</v>
      </c>
      <c r="E41" s="4" t="s">
        <v>27</v>
      </c>
      <c r="F41" s="9">
        <v>3.0252314814814816E-3</v>
      </c>
      <c r="G41" s="9">
        <v>2.7246527777777777E-3</v>
      </c>
      <c r="H41" s="9">
        <v>2.9152777777777784E-3</v>
      </c>
      <c r="I41" s="9">
        <v>2.6984953703703702E-3</v>
      </c>
      <c r="J41" s="9">
        <v>5.3634259259259269E-3</v>
      </c>
      <c r="K41" s="9">
        <v>4.377546296296296E-3</v>
      </c>
      <c r="L41" s="9">
        <v>5.247453703703703E-3</v>
      </c>
      <c r="M41" s="9">
        <v>4.5273148148148147E-3</v>
      </c>
      <c r="N41" s="9"/>
      <c r="O41" s="11"/>
      <c r="P41" s="9">
        <f>SUM(F41:N41)</f>
        <v>3.0879398148148145E-2</v>
      </c>
      <c r="Q41" s="13">
        <v>32</v>
      </c>
    </row>
    <row r="42" spans="1:17" ht="18.75" hidden="1" customHeight="1" x14ac:dyDescent="0.25">
      <c r="A42" s="3">
        <v>39</v>
      </c>
      <c r="B42" s="4" t="s">
        <v>75</v>
      </c>
      <c r="C42" s="4" t="s">
        <v>76</v>
      </c>
      <c r="D42" s="4" t="s">
        <v>69</v>
      </c>
      <c r="E42" s="4" t="s">
        <v>77</v>
      </c>
      <c r="F42" s="9">
        <v>2.9873842592592595E-3</v>
      </c>
      <c r="G42" s="9">
        <v>2.7806712962962963E-3</v>
      </c>
      <c r="H42" s="9">
        <v>2.8921296296296295E-3</v>
      </c>
      <c r="I42" s="9">
        <v>2.6934027777777776E-3</v>
      </c>
      <c r="J42" s="9">
        <v>5.3285879629629629E-3</v>
      </c>
      <c r="K42" s="9">
        <v>4.3343750000000006E-3</v>
      </c>
      <c r="L42" s="9">
        <v>5.4582175925925935E-3</v>
      </c>
      <c r="M42" s="9">
        <v>4.473726851851852E-3</v>
      </c>
      <c r="N42" s="9"/>
      <c r="O42" s="11"/>
      <c r="P42" s="9">
        <f>SUM(F42:N42)</f>
        <v>3.0948495370370373E-2</v>
      </c>
      <c r="Q42" s="13">
        <v>33</v>
      </c>
    </row>
    <row r="43" spans="1:17" ht="18.75" hidden="1" customHeight="1" x14ac:dyDescent="0.25">
      <c r="A43" s="3">
        <v>40</v>
      </c>
      <c r="B43" s="4" t="s">
        <v>98</v>
      </c>
      <c r="C43" s="4" t="s">
        <v>99</v>
      </c>
      <c r="D43" s="4" t="s">
        <v>145</v>
      </c>
      <c r="E43" s="4" t="s">
        <v>100</v>
      </c>
      <c r="F43" s="9">
        <v>3.0445601851851849E-3</v>
      </c>
      <c r="G43" s="9">
        <v>2.7694444444444442E-3</v>
      </c>
      <c r="H43" s="9">
        <v>2.9081018518518523E-3</v>
      </c>
      <c r="I43" s="9">
        <v>2.7217592592592593E-3</v>
      </c>
      <c r="J43" s="9">
        <v>5.369097222222223E-3</v>
      </c>
      <c r="K43" s="9">
        <v>4.4053240740740745E-3</v>
      </c>
      <c r="L43" s="9">
        <v>5.4318287037037035E-3</v>
      </c>
      <c r="M43" s="9">
        <v>4.5052083333333333E-3</v>
      </c>
      <c r="N43" s="9"/>
      <c r="O43" s="11"/>
      <c r="P43" s="9">
        <f>SUM(F43:N43)</f>
        <v>3.1155324074074075E-2</v>
      </c>
      <c r="Q43" s="13">
        <v>34</v>
      </c>
    </row>
    <row r="44" spans="1:17" ht="18.75" hidden="1" customHeight="1" x14ac:dyDescent="0.25">
      <c r="A44" s="3">
        <v>54</v>
      </c>
      <c r="B44" s="4" t="s">
        <v>121</v>
      </c>
      <c r="C44" s="4" t="s">
        <v>149</v>
      </c>
      <c r="D44" s="4" t="s">
        <v>122</v>
      </c>
      <c r="E44" s="4" t="s">
        <v>123</v>
      </c>
      <c r="F44" s="9">
        <v>3.0247685185185186E-3</v>
      </c>
      <c r="G44" s="9">
        <v>2.7950231481481485E-3</v>
      </c>
      <c r="H44" s="9">
        <v>2.9601851851851855E-3</v>
      </c>
      <c r="I44" s="9">
        <v>2.8E-3</v>
      </c>
      <c r="J44" s="9">
        <v>5.4843749999999997E-3</v>
      </c>
      <c r="K44" s="9">
        <v>4.414236111111111E-3</v>
      </c>
      <c r="L44" s="9">
        <v>5.5685185185185178E-3</v>
      </c>
      <c r="M44" s="9">
        <v>4.5950231481481476E-3</v>
      </c>
      <c r="N44" s="9"/>
      <c r="O44" s="11"/>
      <c r="P44" s="9">
        <f>SUM(F44:N44)</f>
        <v>3.1642129629629631E-2</v>
      </c>
      <c r="Q44" s="13">
        <v>35</v>
      </c>
    </row>
    <row r="45" spans="1:17" ht="18.75" hidden="1" customHeight="1" x14ac:dyDescent="0.25">
      <c r="A45" s="3">
        <v>55</v>
      </c>
      <c r="B45" s="4" t="s">
        <v>150</v>
      </c>
      <c r="C45" s="4" t="s">
        <v>151</v>
      </c>
      <c r="D45" s="4" t="s">
        <v>122</v>
      </c>
      <c r="E45" s="4" t="s">
        <v>84</v>
      </c>
      <c r="F45" s="9">
        <v>3.1018518518518522E-3</v>
      </c>
      <c r="G45" s="9">
        <v>2.8319444444444447E-3</v>
      </c>
      <c r="H45" s="9">
        <v>2.9516203703703705E-3</v>
      </c>
      <c r="I45" s="9">
        <v>2.815625E-3</v>
      </c>
      <c r="J45" s="9">
        <v>5.4995370370370363E-3</v>
      </c>
      <c r="K45" s="9">
        <v>4.5050925925925927E-3</v>
      </c>
      <c r="L45" s="9">
        <v>5.463541666666666E-3</v>
      </c>
      <c r="M45" s="9">
        <v>4.5299768518518519E-3</v>
      </c>
      <c r="N45" s="9"/>
      <c r="O45" s="11"/>
      <c r="P45" s="9">
        <f>SUM(F45:N45)</f>
        <v>3.1699189814814815E-2</v>
      </c>
      <c r="Q45" s="13">
        <v>36</v>
      </c>
    </row>
    <row r="46" spans="1:17" ht="18.75" hidden="1" customHeight="1" x14ac:dyDescent="0.25">
      <c r="A46" s="3">
        <v>26</v>
      </c>
      <c r="B46" s="4" t="s">
        <v>91</v>
      </c>
      <c r="C46" s="4" t="s">
        <v>92</v>
      </c>
      <c r="D46" s="4" t="s">
        <v>69</v>
      </c>
      <c r="E46" s="4" t="s">
        <v>97</v>
      </c>
      <c r="F46" s="9">
        <v>3.0631944444444443E-3</v>
      </c>
      <c r="G46" s="9">
        <v>2.8553240740740739E-3</v>
      </c>
      <c r="H46" s="9">
        <v>2.9086805555555554E-3</v>
      </c>
      <c r="I46" s="9">
        <v>2.7175925925925926E-3</v>
      </c>
      <c r="J46" s="9">
        <v>5.5868055555555558E-3</v>
      </c>
      <c r="K46" s="9">
        <v>4.5965277777777775E-3</v>
      </c>
      <c r="L46" s="9">
        <v>5.4106481481481479E-3</v>
      </c>
      <c r="M46" s="9">
        <v>4.6336805555555558E-3</v>
      </c>
      <c r="N46" s="9"/>
      <c r="O46" s="11"/>
      <c r="P46" s="9">
        <f>SUM(F46:N46)</f>
        <v>3.1772453703703706E-2</v>
      </c>
      <c r="Q46" s="13">
        <v>37</v>
      </c>
    </row>
    <row r="47" spans="1:17" ht="18.75" hidden="1" customHeight="1" x14ac:dyDescent="0.25">
      <c r="A47" s="3">
        <v>42</v>
      </c>
      <c r="B47" s="4" t="s">
        <v>106</v>
      </c>
      <c r="C47" s="4" t="s">
        <v>107</v>
      </c>
      <c r="D47" s="4" t="s">
        <v>69</v>
      </c>
      <c r="E47" s="4" t="s">
        <v>108</v>
      </c>
      <c r="F47" s="9">
        <v>3.1287037037037043E-3</v>
      </c>
      <c r="G47" s="9">
        <v>2.7744212962962961E-3</v>
      </c>
      <c r="H47" s="9">
        <v>3.023611111111111E-3</v>
      </c>
      <c r="I47" s="9">
        <v>2.7118055555555554E-3</v>
      </c>
      <c r="J47" s="9">
        <v>5.4386574074074068E-3</v>
      </c>
      <c r="K47" s="9">
        <v>4.4091435185185188E-3</v>
      </c>
      <c r="L47" s="9">
        <v>5.5452546296296291E-3</v>
      </c>
      <c r="M47" s="9">
        <v>4.7723379629629635E-3</v>
      </c>
      <c r="N47" s="9"/>
      <c r="O47" s="11"/>
      <c r="P47" s="9">
        <f>SUM(F47:N47)</f>
        <v>3.1803935185185185E-2</v>
      </c>
      <c r="Q47" s="13">
        <v>38</v>
      </c>
    </row>
    <row r="48" spans="1:17" ht="18.75" hidden="1" customHeight="1" x14ac:dyDescent="0.25">
      <c r="A48" s="3">
        <v>46</v>
      </c>
      <c r="B48" s="4" t="s">
        <v>71</v>
      </c>
      <c r="C48" s="4" t="s">
        <v>72</v>
      </c>
      <c r="D48" s="4" t="s">
        <v>73</v>
      </c>
      <c r="E48" s="4" t="s">
        <v>74</v>
      </c>
      <c r="F48" s="9">
        <v>3.0694444444444445E-3</v>
      </c>
      <c r="G48" s="9">
        <v>2.8681712962962962E-3</v>
      </c>
      <c r="H48" s="9">
        <v>3.001041666666667E-3</v>
      </c>
      <c r="I48" s="9">
        <v>2.7659722222222222E-3</v>
      </c>
      <c r="J48" s="9">
        <v>5.5512731481481481E-3</v>
      </c>
      <c r="K48" s="9">
        <v>4.5059027777777779E-3</v>
      </c>
      <c r="L48" s="9">
        <v>5.5627314814814819E-3</v>
      </c>
      <c r="M48" s="9">
        <v>4.7497685185185186E-3</v>
      </c>
      <c r="N48" s="9"/>
      <c r="O48" s="11"/>
      <c r="P48" s="9">
        <f>SUM(F48:N48)</f>
        <v>3.2074305555555557E-2</v>
      </c>
      <c r="Q48" s="13">
        <v>39</v>
      </c>
    </row>
    <row r="49" spans="1:17" ht="18.75" hidden="1" customHeight="1" x14ac:dyDescent="0.25">
      <c r="A49" s="3">
        <v>50</v>
      </c>
      <c r="B49" s="4" t="s">
        <v>119</v>
      </c>
      <c r="C49" s="4" t="s">
        <v>120</v>
      </c>
      <c r="D49" s="4" t="s">
        <v>73</v>
      </c>
      <c r="E49" s="4" t="s">
        <v>140</v>
      </c>
      <c r="F49" s="9">
        <v>3.0978009259259257E-3</v>
      </c>
      <c r="G49" s="9">
        <v>2.8827546296296296E-3</v>
      </c>
      <c r="H49" s="9">
        <v>3.0665509259259261E-3</v>
      </c>
      <c r="I49" s="9">
        <v>2.8358796296296296E-3</v>
      </c>
      <c r="J49" s="9">
        <v>5.6572916666666672E-3</v>
      </c>
      <c r="K49" s="9">
        <v>4.478240740740741E-3</v>
      </c>
      <c r="L49" s="9">
        <v>5.9028935185185191E-3</v>
      </c>
      <c r="M49" s="9">
        <v>4.8390046296296297E-3</v>
      </c>
      <c r="N49" s="9"/>
      <c r="O49" s="11"/>
      <c r="P49" s="9">
        <f>SUM(F49:N49)</f>
        <v>3.2760416666666667E-2</v>
      </c>
      <c r="Q49" s="13">
        <v>40</v>
      </c>
    </row>
    <row r="50" spans="1:17" ht="18.75" hidden="1" customHeight="1" x14ac:dyDescent="0.25">
      <c r="A50" s="3">
        <v>32</v>
      </c>
      <c r="B50" s="4" t="s">
        <v>95</v>
      </c>
      <c r="C50" s="4" t="s">
        <v>96</v>
      </c>
      <c r="D50" s="4" t="s">
        <v>69</v>
      </c>
      <c r="E50" s="4" t="s">
        <v>97</v>
      </c>
      <c r="F50" s="9">
        <v>3.0364583333333333E-3</v>
      </c>
      <c r="G50" s="9">
        <v>2.8618055555555562E-3</v>
      </c>
      <c r="H50" s="9">
        <v>2.9782407407407409E-3</v>
      </c>
      <c r="I50" s="9">
        <v>2.8084490740740739E-3</v>
      </c>
      <c r="J50" s="9">
        <v>5.666087962962963E-3</v>
      </c>
      <c r="K50" s="9">
        <v>4.5454861111111104E-3</v>
      </c>
      <c r="L50" s="9">
        <v>5.5047453703703708E-3</v>
      </c>
      <c r="M50" s="9">
        <v>6.0535879629629629E-3</v>
      </c>
      <c r="N50" s="9"/>
      <c r="O50" s="11"/>
      <c r="P50" s="9">
        <f>SUM(F50:N50)</f>
        <v>3.3454861111111116E-2</v>
      </c>
      <c r="Q50" s="13">
        <v>41</v>
      </c>
    </row>
    <row r="51" spans="1:17" ht="18.75" hidden="1" customHeight="1" x14ac:dyDescent="0.25">
      <c r="A51" s="3">
        <v>4</v>
      </c>
      <c r="B51" s="4" t="s">
        <v>11</v>
      </c>
      <c r="C51" s="4" t="s">
        <v>12</v>
      </c>
      <c r="D51" s="4" t="s">
        <v>141</v>
      </c>
      <c r="E51" s="4" t="s">
        <v>142</v>
      </c>
      <c r="F51" s="9">
        <v>2.5464120370370371E-3</v>
      </c>
      <c r="G51" s="9">
        <v>2.359027777777778E-3</v>
      </c>
      <c r="H51" s="9">
        <v>2.4836805555555558E-3</v>
      </c>
      <c r="I51" s="9">
        <v>2.3127314814814816E-3</v>
      </c>
      <c r="J51" s="9">
        <v>4.6871527777777779E-3</v>
      </c>
      <c r="K51" s="9">
        <v>1.1018171296296295E-2</v>
      </c>
      <c r="L51" s="9">
        <v>4.6278935185185182E-3</v>
      </c>
      <c r="M51" s="9">
        <v>3.8354166666666662E-3</v>
      </c>
      <c r="N51" s="9"/>
      <c r="O51" s="11"/>
      <c r="P51" s="9">
        <f>SUM(F51:N51)</f>
        <v>3.3870486111111112E-2</v>
      </c>
      <c r="Q51" s="13">
        <v>42</v>
      </c>
    </row>
    <row r="52" spans="1:17" ht="18.75" hidden="1" customHeight="1" x14ac:dyDescent="0.25">
      <c r="A52" s="3">
        <v>47</v>
      </c>
      <c r="B52" s="4" t="s">
        <v>103</v>
      </c>
      <c r="C52" s="4" t="s">
        <v>104</v>
      </c>
      <c r="D52" s="4" t="s">
        <v>154</v>
      </c>
      <c r="E52" s="4" t="s">
        <v>170</v>
      </c>
      <c r="F52" s="9">
        <v>3.3369212962962962E-3</v>
      </c>
      <c r="G52" s="9">
        <v>3.1061342592592594E-3</v>
      </c>
      <c r="H52" s="9">
        <v>3.2035879629629632E-3</v>
      </c>
      <c r="I52" s="9">
        <v>2.974305555555556E-3</v>
      </c>
      <c r="J52" s="9">
        <v>5.8310185185185192E-3</v>
      </c>
      <c r="K52" s="9">
        <v>4.7512731481481486E-3</v>
      </c>
      <c r="L52" s="9">
        <v>5.8339120370370368E-3</v>
      </c>
      <c r="M52" s="9">
        <v>4.9682870370370375E-3</v>
      </c>
      <c r="N52" s="9"/>
      <c r="O52" s="11"/>
      <c r="P52" s="9">
        <f>SUM(F52:N52)</f>
        <v>3.4005439814814818E-2</v>
      </c>
      <c r="Q52" s="13">
        <v>43</v>
      </c>
    </row>
    <row r="53" spans="1:17" ht="18.75" hidden="1" customHeight="1" x14ac:dyDescent="0.25">
      <c r="A53" s="3">
        <v>28</v>
      </c>
      <c r="B53" s="4" t="s">
        <v>67</v>
      </c>
      <c r="C53" s="4" t="s">
        <v>68</v>
      </c>
      <c r="D53" s="4" t="s">
        <v>69</v>
      </c>
      <c r="E53" s="4" t="s">
        <v>70</v>
      </c>
      <c r="F53" s="9">
        <v>3.261342592592593E-3</v>
      </c>
      <c r="G53" s="9">
        <v>2.9615740740740744E-3</v>
      </c>
      <c r="H53" s="9">
        <v>3.0295138888888889E-3</v>
      </c>
      <c r="I53" s="9">
        <v>2.7668981481481481E-3</v>
      </c>
      <c r="J53" s="9">
        <v>5.4422453703703707E-3</v>
      </c>
      <c r="K53" s="9">
        <v>4.5378472222222218E-3</v>
      </c>
      <c r="L53" s="9">
        <v>5.6077546296296292E-3</v>
      </c>
      <c r="M53" s="9">
        <v>6.7335648148148146E-3</v>
      </c>
      <c r="N53" s="9"/>
      <c r="O53" s="11"/>
      <c r="P53" s="9">
        <f>SUM(F53:N53)</f>
        <v>3.4340740740740741E-2</v>
      </c>
      <c r="Q53" s="13">
        <v>44</v>
      </c>
    </row>
    <row r="54" spans="1:17" ht="18.75" hidden="1" customHeight="1" x14ac:dyDescent="0.25">
      <c r="A54" s="3">
        <v>52</v>
      </c>
      <c r="B54" s="4" t="s">
        <v>127</v>
      </c>
      <c r="C54" s="4" t="s">
        <v>128</v>
      </c>
      <c r="D54" s="4" t="s">
        <v>144</v>
      </c>
      <c r="E54" s="4" t="s">
        <v>100</v>
      </c>
      <c r="F54" s="9">
        <v>3.8642361111111113E-3</v>
      </c>
      <c r="G54" s="9">
        <v>3.3483796296296295E-3</v>
      </c>
      <c r="H54" s="9">
        <v>3.4587962962962966E-3</v>
      </c>
      <c r="I54" s="9">
        <v>3.1784722222222219E-3</v>
      </c>
      <c r="J54" s="9">
        <v>6.1763888888888884E-3</v>
      </c>
      <c r="K54" s="9">
        <v>5.1075231481481484E-3</v>
      </c>
      <c r="L54" s="9">
        <v>6.6122685185185182E-3</v>
      </c>
      <c r="M54" s="9">
        <v>5.7847222222222223E-3</v>
      </c>
      <c r="N54" s="9"/>
      <c r="O54" s="11"/>
      <c r="P54" s="9">
        <f>SUM(F54:N54)</f>
        <v>3.7530787037037036E-2</v>
      </c>
      <c r="Q54" s="13">
        <v>45</v>
      </c>
    </row>
    <row r="55" spans="1:17" ht="18.75" hidden="1" customHeight="1" x14ac:dyDescent="0.25">
      <c r="A55" s="3">
        <v>15</v>
      </c>
      <c r="B55" s="4" t="s">
        <v>40</v>
      </c>
      <c r="C55" s="4" t="s">
        <v>41</v>
      </c>
      <c r="D55" s="4" t="s">
        <v>5</v>
      </c>
      <c r="E55" s="4" t="s">
        <v>27</v>
      </c>
      <c r="F55" s="9">
        <v>2.8087962962962966E-3</v>
      </c>
      <c r="G55" s="9">
        <v>2.5699074074074075E-3</v>
      </c>
      <c r="H55" s="9">
        <v>2.6871527777777779E-3</v>
      </c>
      <c r="I55" s="9">
        <v>2.4457175925925926E-3</v>
      </c>
      <c r="J55" s="9">
        <v>4.8649305555555555E-3</v>
      </c>
      <c r="K55" s="9">
        <v>4.4578703703703699E-3</v>
      </c>
      <c r="L55" s="9" t="s">
        <v>175</v>
      </c>
      <c r="M55" s="9"/>
      <c r="N55" s="9"/>
      <c r="O55" s="11"/>
      <c r="P55" s="9" t="s">
        <v>171</v>
      </c>
      <c r="Q55" s="13" t="s">
        <v>171</v>
      </c>
    </row>
    <row r="56" spans="1:17" ht="18.75" hidden="1" customHeight="1" x14ac:dyDescent="0.25">
      <c r="A56" s="3">
        <v>17</v>
      </c>
      <c r="B56" s="4" t="s">
        <v>44</v>
      </c>
      <c r="C56" s="4" t="s">
        <v>45</v>
      </c>
      <c r="D56" s="4" t="s">
        <v>29</v>
      </c>
      <c r="E56" s="4" t="s">
        <v>136</v>
      </c>
      <c r="F56" s="9">
        <v>2.7739583333333331E-3</v>
      </c>
      <c r="G56" s="9">
        <v>2.5185185185185185E-3</v>
      </c>
      <c r="H56" s="9">
        <v>2.7043981481481485E-3</v>
      </c>
      <c r="I56" s="9">
        <v>2.5119212962962964E-3</v>
      </c>
      <c r="J56" s="9">
        <v>4.933912037037037E-3</v>
      </c>
      <c r="K56" s="9" t="s">
        <v>171</v>
      </c>
      <c r="L56" s="9"/>
      <c r="M56" s="9"/>
      <c r="N56" s="9"/>
      <c r="O56" s="11"/>
      <c r="P56" s="9" t="s">
        <v>171</v>
      </c>
      <c r="Q56" s="13" t="s">
        <v>171</v>
      </c>
    </row>
    <row r="57" spans="1:17" ht="18.75" hidden="1" customHeight="1" x14ac:dyDescent="0.25">
      <c r="A57" s="3">
        <v>36</v>
      </c>
      <c r="B57" s="4" t="s">
        <v>132</v>
      </c>
      <c r="C57" s="4" t="s">
        <v>133</v>
      </c>
      <c r="D57" s="4" t="s">
        <v>5</v>
      </c>
      <c r="E57" s="4" t="s">
        <v>27</v>
      </c>
      <c r="F57" s="9">
        <v>2.7438657407407407E-3</v>
      </c>
      <c r="G57" s="9">
        <v>2.584027777777778E-3</v>
      </c>
      <c r="H57" s="9">
        <v>2.6679398148148144E-3</v>
      </c>
      <c r="I57" s="9">
        <v>2.496990740740741E-3</v>
      </c>
      <c r="J57" s="9">
        <v>4.9451388888888887E-3</v>
      </c>
      <c r="K57" s="9">
        <v>4.1435185185185186E-3</v>
      </c>
      <c r="L57" s="9" t="s">
        <v>175</v>
      </c>
      <c r="M57" s="9"/>
      <c r="N57" s="9"/>
      <c r="O57" s="11"/>
      <c r="P57" s="9" t="s">
        <v>171</v>
      </c>
      <c r="Q57" s="13" t="s">
        <v>171</v>
      </c>
    </row>
    <row r="58" spans="1:17" ht="18.75" hidden="1" customHeight="1" x14ac:dyDescent="0.25">
      <c r="A58" s="3">
        <v>49</v>
      </c>
      <c r="B58" s="4" t="s">
        <v>115</v>
      </c>
      <c r="C58" s="4" t="s">
        <v>116</v>
      </c>
      <c r="D58" s="4" t="s">
        <v>117</v>
      </c>
      <c r="E58" s="4" t="s">
        <v>118</v>
      </c>
      <c r="F58" s="9">
        <v>2.9776620370370373E-3</v>
      </c>
      <c r="G58" s="9">
        <v>2.7674768518518521E-3</v>
      </c>
      <c r="H58" s="9" t="s">
        <v>171</v>
      </c>
      <c r="I58" s="9"/>
      <c r="J58" s="9"/>
      <c r="K58" s="9"/>
      <c r="L58" s="9"/>
      <c r="M58" s="9"/>
      <c r="N58" s="9"/>
      <c r="O58" s="11"/>
      <c r="P58" s="9" t="s">
        <v>171</v>
      </c>
      <c r="Q58" s="13" t="s">
        <v>171</v>
      </c>
    </row>
    <row r="59" spans="1:17" ht="18.75" hidden="1" customHeight="1" x14ac:dyDescent="0.25">
      <c r="A59" s="3">
        <v>53</v>
      </c>
      <c r="B59" s="4" t="s">
        <v>124</v>
      </c>
      <c r="C59" s="4" t="s">
        <v>125</v>
      </c>
      <c r="D59" s="4" t="s">
        <v>117</v>
      </c>
      <c r="E59" s="4" t="s">
        <v>126</v>
      </c>
      <c r="F59" s="9">
        <v>3.1813657407407402E-3</v>
      </c>
      <c r="G59" s="9">
        <v>2.900694444444444E-3</v>
      </c>
      <c r="H59" s="9">
        <v>3.2490740740740739E-3</v>
      </c>
      <c r="I59" s="9">
        <v>2.8870370370370373E-3</v>
      </c>
      <c r="J59" s="9" t="s">
        <v>175</v>
      </c>
      <c r="K59" s="9"/>
      <c r="L59" s="9"/>
      <c r="M59" s="9"/>
      <c r="N59" s="9"/>
      <c r="O59" s="11"/>
      <c r="P59" s="9" t="s">
        <v>171</v>
      </c>
      <c r="Q59" s="13" t="s">
        <v>171</v>
      </c>
    </row>
  </sheetData>
  <autoFilter ref="A9:Q59">
    <filterColumn colId="3">
      <filters>
        <filter val="Open / 4WD"/>
      </filters>
    </filterColumn>
    <sortState ref="A31:Q53">
      <sortCondition ref="P9:P59"/>
    </sortState>
  </autoFilter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4:S59"/>
  <sheetViews>
    <sheetView topLeftCell="A2" zoomScale="80" zoomScaleNormal="80" workbookViewId="0">
      <selection activeCell="Q60" sqref="Q60"/>
    </sheetView>
  </sheetViews>
  <sheetFormatPr defaultRowHeight="15" x14ac:dyDescent="0.25"/>
  <cols>
    <col min="1" max="1" width="9.140625" style="1"/>
    <col min="2" max="2" width="24" customWidth="1"/>
    <col min="3" max="3" width="28.5703125" bestFit="1" customWidth="1"/>
    <col min="4" max="4" width="17.5703125" customWidth="1"/>
    <col min="5" max="5" width="25.85546875" bestFit="1" customWidth="1"/>
    <col min="6" max="10" width="9.140625" style="6"/>
    <col min="15" max="15" width="18.85546875" bestFit="1" customWidth="1"/>
    <col min="17" max="17" width="9.140625" style="12"/>
  </cols>
  <sheetData>
    <row r="4" spans="1:19" ht="15" customHeight="1" x14ac:dyDescent="0.35">
      <c r="C4" s="2"/>
    </row>
    <row r="5" spans="1:19" ht="15" customHeight="1" x14ac:dyDescent="0.35">
      <c r="C5" s="2"/>
    </row>
    <row r="6" spans="1:19" ht="21" x14ac:dyDescent="0.35">
      <c r="A6" s="2" t="s">
        <v>134</v>
      </c>
      <c r="C6" s="2"/>
    </row>
    <row r="7" spans="1:19" ht="21" x14ac:dyDescent="0.35">
      <c r="A7" s="2" t="s">
        <v>179</v>
      </c>
    </row>
    <row r="9" spans="1:19" ht="15.75" x14ac:dyDescent="0.25">
      <c r="A9" s="3" t="s">
        <v>20</v>
      </c>
      <c r="B9" s="4" t="s">
        <v>0</v>
      </c>
      <c r="C9" s="4" t="s">
        <v>1</v>
      </c>
      <c r="D9" s="4" t="s">
        <v>153</v>
      </c>
      <c r="E9" s="4" t="s">
        <v>2</v>
      </c>
      <c r="F9" s="8" t="s">
        <v>157</v>
      </c>
      <c r="G9" s="9" t="s">
        <v>158</v>
      </c>
      <c r="H9" s="9" t="s">
        <v>159</v>
      </c>
      <c r="I9" s="9" t="s">
        <v>160</v>
      </c>
      <c r="J9" s="9" t="s">
        <v>161</v>
      </c>
      <c r="K9" s="10" t="s">
        <v>162</v>
      </c>
      <c r="L9" s="10" t="s">
        <v>163</v>
      </c>
      <c r="M9" s="10" t="s">
        <v>164</v>
      </c>
      <c r="N9" s="10" t="s">
        <v>167</v>
      </c>
      <c r="O9" s="10" t="s">
        <v>168</v>
      </c>
      <c r="P9" s="10" t="s">
        <v>156</v>
      </c>
      <c r="Q9" s="14" t="s">
        <v>166</v>
      </c>
      <c r="S9" s="7"/>
    </row>
    <row r="10" spans="1:19" ht="18.75" hidden="1" customHeight="1" x14ac:dyDescent="0.25">
      <c r="A10" s="3">
        <v>7</v>
      </c>
      <c r="B10" s="4" t="s">
        <v>17</v>
      </c>
      <c r="C10" s="4" t="s">
        <v>18</v>
      </c>
      <c r="D10" s="4" t="s">
        <v>141</v>
      </c>
      <c r="E10" s="4" t="s">
        <v>19</v>
      </c>
      <c r="F10" s="9">
        <v>2.4291666666666667E-3</v>
      </c>
      <c r="G10" s="9">
        <v>2.2523148148148146E-3</v>
      </c>
      <c r="H10" s="9">
        <v>2.3532407407407404E-3</v>
      </c>
      <c r="I10" s="9">
        <v>2.1983796296296296E-3</v>
      </c>
      <c r="J10" s="9">
        <v>4.3277777777777785E-3</v>
      </c>
      <c r="K10" s="9">
        <v>3.4834490740740741E-3</v>
      </c>
      <c r="L10" s="9">
        <v>4.2425925925925929E-3</v>
      </c>
      <c r="M10" s="9">
        <v>3.4266203703703702E-3</v>
      </c>
      <c r="N10" s="9"/>
      <c r="O10" s="11"/>
      <c r="P10" s="9">
        <f>SUM(F10:N10)</f>
        <v>2.4713541666666668E-2</v>
      </c>
      <c r="Q10" s="13">
        <v>1</v>
      </c>
    </row>
    <row r="11" spans="1:19" ht="18.75" hidden="1" customHeight="1" x14ac:dyDescent="0.25">
      <c r="A11" s="3">
        <v>1</v>
      </c>
      <c r="B11" s="4" t="s">
        <v>3</v>
      </c>
      <c r="C11" s="4" t="s">
        <v>4</v>
      </c>
      <c r="D11" s="4" t="s">
        <v>141</v>
      </c>
      <c r="E11" s="4" t="s">
        <v>135</v>
      </c>
      <c r="F11" s="9">
        <v>2.5300925925925929E-3</v>
      </c>
      <c r="G11" s="9">
        <v>2.328240740740741E-3</v>
      </c>
      <c r="H11" s="9">
        <v>2.3887731481481481E-3</v>
      </c>
      <c r="I11" s="9">
        <v>2.2429398148148148E-3</v>
      </c>
      <c r="J11" s="15">
        <v>4.5025462962962962E-3</v>
      </c>
      <c r="K11" s="9">
        <v>3.5557870370370366E-3</v>
      </c>
      <c r="L11" s="9">
        <v>4.4239583333333327E-3</v>
      </c>
      <c r="M11" s="9">
        <v>3.5535879629629633E-3</v>
      </c>
      <c r="N11" s="9"/>
      <c r="O11" s="11"/>
      <c r="P11" s="9">
        <f>SUM(F11:N11)</f>
        <v>2.5525925925925928E-2</v>
      </c>
      <c r="Q11" s="13">
        <v>2</v>
      </c>
    </row>
    <row r="12" spans="1:19" ht="18.75" hidden="1" customHeight="1" x14ac:dyDescent="0.25">
      <c r="A12" s="3">
        <v>3</v>
      </c>
      <c r="B12" s="4" t="s">
        <v>6</v>
      </c>
      <c r="C12" s="4" t="s">
        <v>130</v>
      </c>
      <c r="D12" s="4" t="s">
        <v>141</v>
      </c>
      <c r="E12" s="4" t="s">
        <v>135</v>
      </c>
      <c r="F12" s="9">
        <v>2.5380787037037039E-3</v>
      </c>
      <c r="G12" s="9">
        <v>2.3342592592592594E-3</v>
      </c>
      <c r="H12" s="9">
        <v>2.4489583333333334E-3</v>
      </c>
      <c r="I12" s="9">
        <v>2.2445601851851849E-3</v>
      </c>
      <c r="J12" s="9">
        <v>4.6238425925925926E-3</v>
      </c>
      <c r="K12" s="9">
        <v>3.6506944444444443E-3</v>
      </c>
      <c r="L12" s="9">
        <v>4.4844907407407411E-3</v>
      </c>
      <c r="M12" s="9">
        <v>3.5687500000000003E-3</v>
      </c>
      <c r="N12" s="9"/>
      <c r="O12" s="11"/>
      <c r="P12" s="9">
        <f>SUM(F12:N12)</f>
        <v>2.5893634259259259E-2</v>
      </c>
      <c r="Q12" s="13">
        <v>3</v>
      </c>
    </row>
    <row r="13" spans="1:19" ht="18.75" hidden="1" customHeight="1" x14ac:dyDescent="0.25">
      <c r="A13" s="3">
        <v>5</v>
      </c>
      <c r="B13" s="4" t="s">
        <v>7</v>
      </c>
      <c r="C13" s="4" t="s">
        <v>8</v>
      </c>
      <c r="D13" s="4" t="s">
        <v>141</v>
      </c>
      <c r="E13" s="4" t="s">
        <v>135</v>
      </c>
      <c r="F13" s="9">
        <v>2.5185185185185185E-3</v>
      </c>
      <c r="G13" s="9">
        <v>2.3469907407407406E-3</v>
      </c>
      <c r="H13" s="9">
        <v>2.4401620370370371E-3</v>
      </c>
      <c r="I13" s="9">
        <v>2.2854166666666665E-3</v>
      </c>
      <c r="J13" s="9">
        <v>4.6142361111111115E-3</v>
      </c>
      <c r="K13" s="9">
        <v>3.7528935185185187E-3</v>
      </c>
      <c r="L13" s="9">
        <v>4.5831018518518521E-3</v>
      </c>
      <c r="M13" s="9">
        <v>3.7946759259259257E-3</v>
      </c>
      <c r="N13" s="9"/>
      <c r="O13" s="11"/>
      <c r="P13" s="9">
        <f>SUM(F13:N13)</f>
        <v>2.6335995370370374E-2</v>
      </c>
      <c r="Q13" s="13">
        <v>4</v>
      </c>
    </row>
    <row r="14" spans="1:19" ht="18.75" hidden="1" customHeight="1" x14ac:dyDescent="0.25">
      <c r="A14" s="3">
        <v>14</v>
      </c>
      <c r="B14" s="4" t="s">
        <v>36</v>
      </c>
      <c r="C14" s="4" t="s">
        <v>37</v>
      </c>
      <c r="D14" s="4" t="s">
        <v>144</v>
      </c>
      <c r="E14" s="4" t="s">
        <v>39</v>
      </c>
      <c r="F14" s="9">
        <v>2.6336805555555558E-3</v>
      </c>
      <c r="G14" s="9">
        <v>2.4184027777777776E-3</v>
      </c>
      <c r="H14" s="9">
        <v>2.5186342592592591E-3</v>
      </c>
      <c r="I14" s="9">
        <v>2.378009259259259E-3</v>
      </c>
      <c r="J14" s="9">
        <v>4.6818287037037037E-3</v>
      </c>
      <c r="K14" s="9">
        <v>3.7113425925925925E-3</v>
      </c>
      <c r="L14" s="9">
        <v>4.6151620370370365E-3</v>
      </c>
      <c r="M14" s="9">
        <v>3.697222222222222E-3</v>
      </c>
      <c r="N14" s="9"/>
      <c r="O14" s="11"/>
      <c r="P14" s="9">
        <f>SUM(F14:N14)</f>
        <v>2.6654282407407408E-2</v>
      </c>
      <c r="Q14" s="13">
        <v>5</v>
      </c>
    </row>
    <row r="15" spans="1:19" ht="18.75" hidden="1" customHeight="1" x14ac:dyDescent="0.25">
      <c r="A15" s="3">
        <v>2</v>
      </c>
      <c r="B15" s="4" t="s">
        <v>9</v>
      </c>
      <c r="C15" s="4" t="s">
        <v>10</v>
      </c>
      <c r="D15" s="4" t="s">
        <v>141</v>
      </c>
      <c r="E15" s="4" t="s">
        <v>165</v>
      </c>
      <c r="F15" s="9">
        <v>2.5331018518518519E-3</v>
      </c>
      <c r="G15" s="9">
        <v>2.3497685185185184E-3</v>
      </c>
      <c r="H15" s="9">
        <v>2.4412037037037037E-3</v>
      </c>
      <c r="I15" s="9">
        <v>2.2534722222222222E-3</v>
      </c>
      <c r="J15" s="9">
        <v>4.5313657407407403E-3</v>
      </c>
      <c r="K15" s="9">
        <v>3.6833333333333336E-3</v>
      </c>
      <c r="L15" s="9">
        <v>4.4179398148148146E-3</v>
      </c>
      <c r="M15" s="9">
        <v>3.6438657407407409E-3</v>
      </c>
      <c r="N15" s="9">
        <v>8.1018518518518516E-4</v>
      </c>
      <c r="O15" s="11" t="s">
        <v>177</v>
      </c>
      <c r="P15" s="9">
        <f>SUM(F15:N15)</f>
        <v>2.6664236111111114E-2</v>
      </c>
      <c r="Q15" s="13">
        <v>6</v>
      </c>
    </row>
    <row r="16" spans="1:19" ht="18.75" hidden="1" customHeight="1" x14ac:dyDescent="0.25">
      <c r="A16" s="3">
        <v>8</v>
      </c>
      <c r="B16" s="4" t="s">
        <v>21</v>
      </c>
      <c r="C16" s="4" t="s">
        <v>22</v>
      </c>
      <c r="D16" s="4" t="s">
        <v>5</v>
      </c>
      <c r="E16" s="4" t="s">
        <v>23</v>
      </c>
      <c r="F16" s="9">
        <v>2.5849537037037035E-3</v>
      </c>
      <c r="G16" s="9">
        <v>2.4008101851851851E-3</v>
      </c>
      <c r="H16" s="9">
        <v>2.4984953703703705E-3</v>
      </c>
      <c r="I16" s="9">
        <v>2.3604166666666665E-3</v>
      </c>
      <c r="J16" s="9">
        <v>4.7452546296296296E-3</v>
      </c>
      <c r="K16" s="9">
        <v>3.8675925925925922E-3</v>
      </c>
      <c r="L16" s="9">
        <v>4.5503472222222221E-3</v>
      </c>
      <c r="M16" s="9">
        <v>3.7997685185185183E-3</v>
      </c>
      <c r="N16" s="9">
        <v>1.1574074074074073E-4</v>
      </c>
      <c r="O16" s="11" t="s">
        <v>173</v>
      </c>
      <c r="P16" s="9">
        <f>SUM(F16:N16)</f>
        <v>2.6923379629629627E-2</v>
      </c>
      <c r="Q16" s="13">
        <v>7</v>
      </c>
    </row>
    <row r="17" spans="1:17" ht="18.75" hidden="1" customHeight="1" x14ac:dyDescent="0.25">
      <c r="A17" s="3">
        <v>6</v>
      </c>
      <c r="B17" s="5" t="s">
        <v>13</v>
      </c>
      <c r="C17" s="5" t="s">
        <v>14</v>
      </c>
      <c r="D17" s="5" t="s">
        <v>5</v>
      </c>
      <c r="E17" s="4" t="s">
        <v>15</v>
      </c>
      <c r="F17" s="9">
        <v>2.5809027777777779E-3</v>
      </c>
      <c r="G17" s="9">
        <v>2.3886574074074075E-3</v>
      </c>
      <c r="H17" s="9">
        <v>2.5071759259259257E-3</v>
      </c>
      <c r="I17" s="9">
        <v>2.3101851851851851E-3</v>
      </c>
      <c r="J17" s="9">
        <v>4.7505787037037039E-3</v>
      </c>
      <c r="K17" s="9">
        <v>3.9317129629629632E-3</v>
      </c>
      <c r="L17" s="9">
        <v>4.6998842592592596E-3</v>
      </c>
      <c r="M17" s="9">
        <v>3.9214120370370366E-3</v>
      </c>
      <c r="N17" s="9"/>
      <c r="O17" s="11"/>
      <c r="P17" s="9">
        <f>SUM(F17:N17)</f>
        <v>2.7090509259259262E-2</v>
      </c>
      <c r="Q17" s="13">
        <v>8</v>
      </c>
    </row>
    <row r="18" spans="1:17" ht="18.75" hidden="1" customHeight="1" x14ac:dyDescent="0.25">
      <c r="A18" s="3">
        <v>31</v>
      </c>
      <c r="B18" s="4" t="s">
        <v>85</v>
      </c>
      <c r="C18" s="4" t="s">
        <v>86</v>
      </c>
      <c r="D18" s="4" t="s">
        <v>144</v>
      </c>
      <c r="E18" s="4" t="s">
        <v>87</v>
      </c>
      <c r="F18" s="9">
        <v>2.6921296296296298E-3</v>
      </c>
      <c r="G18" s="9">
        <v>2.4608796296296297E-3</v>
      </c>
      <c r="H18" s="9">
        <v>2.5666666666666663E-3</v>
      </c>
      <c r="I18" s="9">
        <v>2.426388888888889E-3</v>
      </c>
      <c r="J18" s="9">
        <v>4.6828703703703702E-3</v>
      </c>
      <c r="K18" s="9">
        <v>3.8417824074074079E-3</v>
      </c>
      <c r="L18" s="9">
        <v>4.7572916666666666E-3</v>
      </c>
      <c r="M18" s="9">
        <v>3.913773148148148E-3</v>
      </c>
      <c r="N18" s="9">
        <v>1.1574074074074073E-4</v>
      </c>
      <c r="O18" s="11" t="s">
        <v>169</v>
      </c>
      <c r="P18" s="9">
        <f>SUM(F18:N18)</f>
        <v>2.7457523148148148E-2</v>
      </c>
      <c r="Q18" s="13">
        <v>9</v>
      </c>
    </row>
    <row r="19" spans="1:17" ht="18.75" hidden="1" customHeight="1" x14ac:dyDescent="0.25">
      <c r="A19" s="3">
        <v>9</v>
      </c>
      <c r="B19" s="4" t="s">
        <v>143</v>
      </c>
      <c r="C19" s="4" t="s">
        <v>28</v>
      </c>
      <c r="D19" s="4" t="s">
        <v>29</v>
      </c>
      <c r="E19" s="4" t="s">
        <v>27</v>
      </c>
      <c r="F19" s="9">
        <v>2.6769675925925923E-3</v>
      </c>
      <c r="G19" s="9">
        <v>2.4290509259259261E-3</v>
      </c>
      <c r="H19" s="9">
        <v>2.5738425925925924E-3</v>
      </c>
      <c r="I19" s="9">
        <v>2.3973379629629631E-3</v>
      </c>
      <c r="J19" s="9">
        <v>4.7798611111111106E-3</v>
      </c>
      <c r="K19" s="9">
        <v>3.8373842592592591E-3</v>
      </c>
      <c r="L19" s="9">
        <v>4.8059027777777779E-3</v>
      </c>
      <c r="M19" s="9">
        <v>3.9626157407407405E-3</v>
      </c>
      <c r="N19" s="9"/>
      <c r="O19" s="11"/>
      <c r="P19" s="9">
        <f>SUM(F19:N19)</f>
        <v>2.746296296296296E-2</v>
      </c>
      <c r="Q19" s="13">
        <v>10</v>
      </c>
    </row>
    <row r="20" spans="1:17" ht="18.75" hidden="1" customHeight="1" x14ac:dyDescent="0.25">
      <c r="A20" s="3">
        <v>10</v>
      </c>
      <c r="B20" s="4" t="s">
        <v>30</v>
      </c>
      <c r="C20" s="4" t="s">
        <v>31</v>
      </c>
      <c r="D20" s="4" t="s">
        <v>141</v>
      </c>
      <c r="E20" s="4" t="s">
        <v>16</v>
      </c>
      <c r="F20" s="9">
        <v>2.6812499999999996E-3</v>
      </c>
      <c r="G20" s="9">
        <v>2.4601851851851855E-3</v>
      </c>
      <c r="H20" s="9">
        <v>2.5841435185185186E-3</v>
      </c>
      <c r="I20" s="9">
        <v>2.3957175925925925E-3</v>
      </c>
      <c r="J20" s="9">
        <v>4.8037037037037041E-3</v>
      </c>
      <c r="K20" s="9">
        <v>4.0023148148148153E-3</v>
      </c>
      <c r="L20" s="9">
        <v>4.7233796296296295E-3</v>
      </c>
      <c r="M20" s="9">
        <v>3.905671296296296E-3</v>
      </c>
      <c r="N20" s="9"/>
      <c r="O20" s="11"/>
      <c r="P20" s="9">
        <f>SUM(F20:N20)</f>
        <v>2.7556365740740739E-2</v>
      </c>
      <c r="Q20" s="13">
        <v>11</v>
      </c>
    </row>
    <row r="21" spans="1:17" ht="18.75" hidden="1" customHeight="1" x14ac:dyDescent="0.25">
      <c r="A21" s="3">
        <v>24</v>
      </c>
      <c r="B21" s="4" t="s">
        <v>53</v>
      </c>
      <c r="C21" s="4" t="s">
        <v>54</v>
      </c>
      <c r="D21" s="4" t="s">
        <v>5</v>
      </c>
      <c r="E21" s="4" t="s">
        <v>55</v>
      </c>
      <c r="F21" s="9">
        <v>2.6841435185185184E-3</v>
      </c>
      <c r="G21" s="9">
        <v>2.4568287037037037E-3</v>
      </c>
      <c r="H21" s="9">
        <v>2.6024305555555553E-3</v>
      </c>
      <c r="I21" s="9">
        <v>2.4015046296296297E-3</v>
      </c>
      <c r="J21" s="9">
        <v>4.7760416666666663E-3</v>
      </c>
      <c r="K21" s="9">
        <v>3.8123842592592589E-3</v>
      </c>
      <c r="L21" s="9">
        <v>4.7846064814814817E-3</v>
      </c>
      <c r="M21" s="9">
        <v>4.2255787037037036E-3</v>
      </c>
      <c r="N21" s="9"/>
      <c r="O21" s="11"/>
      <c r="P21" s="9">
        <f>SUM(F21:N21)</f>
        <v>2.7743518518518518E-2</v>
      </c>
      <c r="Q21" s="13">
        <v>12</v>
      </c>
    </row>
    <row r="22" spans="1:17" ht="18.75" hidden="1" customHeight="1" x14ac:dyDescent="0.25">
      <c r="A22" s="3">
        <v>35</v>
      </c>
      <c r="B22" s="4" t="s">
        <v>82</v>
      </c>
      <c r="C22" s="4" t="s">
        <v>83</v>
      </c>
      <c r="D22" s="4" t="s">
        <v>144</v>
      </c>
      <c r="E22" s="4" t="s">
        <v>84</v>
      </c>
      <c r="F22" s="9">
        <v>2.6995370370370367E-3</v>
      </c>
      <c r="G22" s="9">
        <v>2.5089120370370374E-3</v>
      </c>
      <c r="H22" s="9">
        <v>2.6664351851851849E-3</v>
      </c>
      <c r="I22" s="9">
        <v>2.5026620370370372E-3</v>
      </c>
      <c r="J22" s="9">
        <v>4.7865740740740742E-3</v>
      </c>
      <c r="K22" s="9">
        <v>3.8484953703703702E-3</v>
      </c>
      <c r="L22" s="9">
        <v>4.8708333333333338E-3</v>
      </c>
      <c r="M22" s="9">
        <v>3.8688657407407404E-3</v>
      </c>
      <c r="N22" s="9"/>
      <c r="O22" s="11"/>
      <c r="P22" s="9">
        <f>SUM(F22:N22)</f>
        <v>2.7752314814814813E-2</v>
      </c>
      <c r="Q22" s="13">
        <v>13</v>
      </c>
    </row>
    <row r="23" spans="1:17" ht="18.75" hidden="1" customHeight="1" x14ac:dyDescent="0.25">
      <c r="A23" s="3">
        <v>23</v>
      </c>
      <c r="B23" s="4" t="s">
        <v>59</v>
      </c>
      <c r="C23" s="4" t="s">
        <v>60</v>
      </c>
      <c r="D23" s="4" t="s">
        <v>38</v>
      </c>
      <c r="E23" s="4" t="s">
        <v>61</v>
      </c>
      <c r="F23" s="9">
        <v>2.7318287037037038E-3</v>
      </c>
      <c r="G23" s="9">
        <v>2.5148148148148148E-3</v>
      </c>
      <c r="H23" s="9">
        <v>2.7157407407407408E-3</v>
      </c>
      <c r="I23" s="9">
        <v>2.5194444444444444E-3</v>
      </c>
      <c r="J23" s="9">
        <v>4.81099537037037E-3</v>
      </c>
      <c r="K23" s="9">
        <v>3.9291666666666667E-3</v>
      </c>
      <c r="L23" s="9">
        <v>4.9054398148148147E-3</v>
      </c>
      <c r="M23" s="9">
        <v>4.0291666666666661E-3</v>
      </c>
      <c r="N23" s="9"/>
      <c r="O23" s="11"/>
      <c r="P23" s="9">
        <f>SUM(F23:N23)</f>
        <v>2.8156597222222222E-2</v>
      </c>
      <c r="Q23" s="13">
        <v>14</v>
      </c>
    </row>
    <row r="24" spans="1:17" ht="18.75" hidden="1" customHeight="1" x14ac:dyDescent="0.25">
      <c r="A24" s="3">
        <v>11</v>
      </c>
      <c r="B24" s="4" t="s">
        <v>32</v>
      </c>
      <c r="C24" s="4" t="s">
        <v>33</v>
      </c>
      <c r="D24" s="4" t="s">
        <v>29</v>
      </c>
      <c r="E24" s="4" t="s">
        <v>27</v>
      </c>
      <c r="F24" s="9">
        <v>2.7634259259259261E-3</v>
      </c>
      <c r="G24" s="9">
        <v>2.5359953703703703E-3</v>
      </c>
      <c r="H24" s="9">
        <v>2.6319444444444441E-3</v>
      </c>
      <c r="I24" s="9">
        <v>2.4515046296296294E-3</v>
      </c>
      <c r="J24" s="9">
        <v>4.9238425925925925E-3</v>
      </c>
      <c r="K24" s="9">
        <v>3.9646990740740745E-3</v>
      </c>
      <c r="L24" s="9">
        <v>4.8915509259259259E-3</v>
      </c>
      <c r="M24" s="9">
        <v>4.0289351851851849E-3</v>
      </c>
      <c r="N24" s="9"/>
      <c r="O24" s="11"/>
      <c r="P24" s="9">
        <f>SUM(F24:N24)</f>
        <v>2.8191898148148146E-2</v>
      </c>
      <c r="Q24" s="13">
        <v>15</v>
      </c>
    </row>
    <row r="25" spans="1:17" ht="18.75" hidden="1" customHeight="1" x14ac:dyDescent="0.25">
      <c r="A25" s="3">
        <v>43</v>
      </c>
      <c r="B25" s="4" t="s">
        <v>109</v>
      </c>
      <c r="C25" s="4" t="s">
        <v>129</v>
      </c>
      <c r="D25" s="4" t="s">
        <v>144</v>
      </c>
      <c r="E25" s="4" t="s">
        <v>138</v>
      </c>
      <c r="F25" s="9">
        <v>2.7151620370370368E-3</v>
      </c>
      <c r="G25" s="9">
        <v>2.5370370370370369E-3</v>
      </c>
      <c r="H25" s="9">
        <v>2.642476851851852E-3</v>
      </c>
      <c r="I25" s="9">
        <v>2.476273148148148E-3</v>
      </c>
      <c r="J25" s="9">
        <v>4.874421296296296E-3</v>
      </c>
      <c r="K25" s="9">
        <v>3.9155092592592592E-3</v>
      </c>
      <c r="L25" s="9">
        <v>4.9511574074074076E-3</v>
      </c>
      <c r="M25" s="9">
        <v>4.1358796296296291E-3</v>
      </c>
      <c r="N25" s="9"/>
      <c r="O25" s="11"/>
      <c r="P25" s="9">
        <f>SUM(F25:N25)</f>
        <v>2.8247916666666668E-2</v>
      </c>
      <c r="Q25" s="13">
        <v>16</v>
      </c>
    </row>
    <row r="26" spans="1:17" ht="18.75" hidden="1" customHeight="1" x14ac:dyDescent="0.25">
      <c r="A26" s="3">
        <v>18</v>
      </c>
      <c r="B26" s="4" t="s">
        <v>62</v>
      </c>
      <c r="C26" s="4" t="s">
        <v>63</v>
      </c>
      <c r="D26" s="4" t="s">
        <v>144</v>
      </c>
      <c r="E26" s="4" t="s">
        <v>58</v>
      </c>
      <c r="F26" s="9">
        <v>2.7644675925925927E-3</v>
      </c>
      <c r="G26" s="9">
        <v>2.5657407407407404E-3</v>
      </c>
      <c r="H26" s="9">
        <v>2.7358796296296298E-3</v>
      </c>
      <c r="I26" s="9">
        <v>2.500925925925926E-3</v>
      </c>
      <c r="J26" s="9">
        <v>4.9270833333333328E-3</v>
      </c>
      <c r="K26" s="9">
        <v>3.9819444444444442E-3</v>
      </c>
      <c r="L26" s="9">
        <v>4.9040509259259254E-3</v>
      </c>
      <c r="M26" s="9">
        <v>4.0531250000000003E-3</v>
      </c>
      <c r="N26" s="9"/>
      <c r="O26" s="11"/>
      <c r="P26" s="9">
        <f>SUM(F26:N26)</f>
        <v>2.8433217592592593E-2</v>
      </c>
      <c r="Q26" s="13">
        <v>17</v>
      </c>
    </row>
    <row r="27" spans="1:17" ht="18.75" hidden="1" customHeight="1" x14ac:dyDescent="0.25">
      <c r="A27" s="3">
        <v>37</v>
      </c>
      <c r="B27" s="4" t="s">
        <v>88</v>
      </c>
      <c r="C27" s="4" t="s">
        <v>89</v>
      </c>
      <c r="D27" s="4" t="s">
        <v>38</v>
      </c>
      <c r="E27" s="4" t="s">
        <v>90</v>
      </c>
      <c r="F27" s="9">
        <v>2.7596064814814814E-3</v>
      </c>
      <c r="G27" s="9">
        <v>2.5682870370370369E-3</v>
      </c>
      <c r="H27" s="9">
        <v>2.7085648148148147E-3</v>
      </c>
      <c r="I27" s="9">
        <v>2.5070601851851855E-3</v>
      </c>
      <c r="J27" s="9">
        <v>4.8998842592592592E-3</v>
      </c>
      <c r="K27" s="9">
        <v>4.0085648148148146E-3</v>
      </c>
      <c r="L27" s="9">
        <v>4.9417824074074078E-3</v>
      </c>
      <c r="M27" s="9">
        <v>4.0831018518518525E-3</v>
      </c>
      <c r="N27" s="9"/>
      <c r="O27" s="11"/>
      <c r="P27" s="9">
        <f>SUM(F27:N27)</f>
        <v>2.8476851851851854E-2</v>
      </c>
      <c r="Q27" s="13">
        <v>18</v>
      </c>
    </row>
    <row r="28" spans="1:17" ht="18.75" hidden="1" customHeight="1" x14ac:dyDescent="0.25">
      <c r="A28" s="3">
        <v>12</v>
      </c>
      <c r="B28" s="4" t="s">
        <v>34</v>
      </c>
      <c r="C28" s="4" t="s">
        <v>35</v>
      </c>
      <c r="D28" s="4" t="s">
        <v>29</v>
      </c>
      <c r="E28" s="4" t="s">
        <v>27</v>
      </c>
      <c r="F28" s="9">
        <v>2.8016203703703705E-3</v>
      </c>
      <c r="G28" s="9">
        <v>2.544212962962963E-3</v>
      </c>
      <c r="H28" s="9">
        <v>2.6569444444444444E-3</v>
      </c>
      <c r="I28" s="9">
        <v>2.4755787037037038E-3</v>
      </c>
      <c r="J28" s="9">
        <v>4.9178240740740745E-3</v>
      </c>
      <c r="K28" s="9">
        <v>4.028587962962963E-3</v>
      </c>
      <c r="L28" s="9">
        <v>4.9380787037037041E-3</v>
      </c>
      <c r="M28" s="9">
        <v>4.195717592592592E-3</v>
      </c>
      <c r="N28" s="9"/>
      <c r="O28" s="11"/>
      <c r="P28" s="9">
        <f>SUM(F28:N28)</f>
        <v>2.8558564814814818E-2</v>
      </c>
      <c r="Q28" s="13">
        <v>19</v>
      </c>
    </row>
    <row r="29" spans="1:17" ht="18.75" hidden="1" customHeight="1" x14ac:dyDescent="0.25">
      <c r="A29" s="3">
        <v>29</v>
      </c>
      <c r="B29" s="4" t="s">
        <v>93</v>
      </c>
      <c r="C29" s="4" t="s">
        <v>94</v>
      </c>
      <c r="D29" s="4" t="s">
        <v>38</v>
      </c>
      <c r="E29" s="4" t="s">
        <v>137</v>
      </c>
      <c r="F29" s="9">
        <v>2.7862268518518518E-3</v>
      </c>
      <c r="G29" s="9">
        <v>2.5488425925925926E-3</v>
      </c>
      <c r="H29" s="9">
        <v>2.6681712962962965E-3</v>
      </c>
      <c r="I29" s="9">
        <v>2.491898148148148E-3</v>
      </c>
      <c r="J29" s="9">
        <v>4.9084490740740738E-3</v>
      </c>
      <c r="K29" s="9">
        <v>4.0913194444444443E-3</v>
      </c>
      <c r="L29" s="9">
        <v>4.9685185185185188E-3</v>
      </c>
      <c r="M29" s="9">
        <v>4.185185185185185E-3</v>
      </c>
      <c r="N29" s="9"/>
      <c r="O29" s="11"/>
      <c r="P29" s="9">
        <f>SUM(F29:N29)</f>
        <v>2.8648611111111107E-2</v>
      </c>
      <c r="Q29" s="13">
        <v>20</v>
      </c>
    </row>
    <row r="30" spans="1:17" ht="18.75" hidden="1" customHeight="1" x14ac:dyDescent="0.25">
      <c r="A30" s="3">
        <v>25</v>
      </c>
      <c r="B30" s="4" t="s">
        <v>64</v>
      </c>
      <c r="C30" s="4" t="s">
        <v>65</v>
      </c>
      <c r="D30" s="4" t="s">
        <v>141</v>
      </c>
      <c r="E30" s="4" t="s">
        <v>66</v>
      </c>
      <c r="F30" s="9">
        <v>2.7813657407407409E-3</v>
      </c>
      <c r="G30" s="9">
        <v>2.5620370370370371E-3</v>
      </c>
      <c r="H30" s="9">
        <v>2.6784722222222223E-3</v>
      </c>
      <c r="I30" s="9">
        <v>2.4900462962962962E-3</v>
      </c>
      <c r="J30" s="9">
        <v>4.934490740740741E-3</v>
      </c>
      <c r="K30" s="9">
        <v>4.1069444444444443E-3</v>
      </c>
      <c r="L30" s="9">
        <v>4.9910879629629628E-3</v>
      </c>
      <c r="M30" s="9">
        <v>4.3260416666666664E-3</v>
      </c>
      <c r="N30" s="9"/>
      <c r="O30" s="11"/>
      <c r="P30" s="9">
        <f>SUM(F30:N30)</f>
        <v>2.8870486111111111E-2</v>
      </c>
      <c r="Q30" s="13">
        <v>21</v>
      </c>
    </row>
    <row r="31" spans="1:17" ht="18.75" hidden="1" customHeight="1" x14ac:dyDescent="0.25">
      <c r="A31" s="3">
        <v>34</v>
      </c>
      <c r="B31" s="4" t="s">
        <v>80</v>
      </c>
      <c r="C31" s="4" t="s">
        <v>81</v>
      </c>
      <c r="D31" s="4" t="s">
        <v>180</v>
      </c>
      <c r="E31" s="4" t="s">
        <v>27</v>
      </c>
      <c r="F31" s="9">
        <v>2.8437499999999995E-3</v>
      </c>
      <c r="G31" s="9">
        <v>2.6057870370370371E-3</v>
      </c>
      <c r="H31" s="9">
        <v>2.7225694444444446E-3</v>
      </c>
      <c r="I31" s="9">
        <v>2.5106481481481481E-3</v>
      </c>
      <c r="J31" s="9">
        <v>5.0869212962962969E-3</v>
      </c>
      <c r="K31" s="9">
        <v>4.1651620370370375E-3</v>
      </c>
      <c r="L31" s="9">
        <v>5.0412037037037031E-3</v>
      </c>
      <c r="M31" s="9">
        <v>4.1780092592592598E-3</v>
      </c>
      <c r="N31" s="9"/>
      <c r="O31" s="11"/>
      <c r="P31" s="9">
        <f>SUM(F31:N31)</f>
        <v>2.9154050925925927E-2</v>
      </c>
      <c r="Q31" s="13">
        <v>22</v>
      </c>
    </row>
    <row r="32" spans="1:17" ht="18.75" hidden="1" customHeight="1" x14ac:dyDescent="0.25">
      <c r="A32" s="3">
        <v>38</v>
      </c>
      <c r="B32" s="4" t="s">
        <v>110</v>
      </c>
      <c r="C32" s="4" t="s">
        <v>111</v>
      </c>
      <c r="D32" s="4" t="s">
        <v>144</v>
      </c>
      <c r="E32" s="4" t="s">
        <v>100</v>
      </c>
      <c r="F32" s="9">
        <v>2.7728009259259264E-3</v>
      </c>
      <c r="G32" s="9">
        <v>2.645486111111111E-3</v>
      </c>
      <c r="H32" s="9">
        <v>2.7822916666666669E-3</v>
      </c>
      <c r="I32" s="9">
        <v>2.9254629629629626E-3</v>
      </c>
      <c r="J32" s="9">
        <v>5.0379629629629637E-3</v>
      </c>
      <c r="K32" s="9">
        <v>4.0677083333333338E-3</v>
      </c>
      <c r="L32" s="9">
        <v>5.1042824074074072E-3</v>
      </c>
      <c r="M32" s="9">
        <v>4.129282407407407E-3</v>
      </c>
      <c r="N32" s="9"/>
      <c r="O32" s="11"/>
      <c r="P32" s="9">
        <f>SUM(F32:N32)</f>
        <v>2.9465277777777781E-2</v>
      </c>
      <c r="Q32" s="13">
        <v>23</v>
      </c>
    </row>
    <row r="33" spans="1:17" ht="18.75" hidden="1" customHeight="1" x14ac:dyDescent="0.25">
      <c r="A33" s="3">
        <v>45</v>
      </c>
      <c r="B33" s="4" t="s">
        <v>101</v>
      </c>
      <c r="C33" s="4" t="s">
        <v>102</v>
      </c>
      <c r="D33" s="4" t="s">
        <v>38</v>
      </c>
      <c r="E33" s="4" t="s">
        <v>139</v>
      </c>
      <c r="F33" s="9">
        <v>2.8324074074074072E-3</v>
      </c>
      <c r="G33" s="9">
        <v>2.673726851851852E-3</v>
      </c>
      <c r="H33" s="9">
        <v>2.7614583333333332E-3</v>
      </c>
      <c r="I33" s="9">
        <v>2.5768518518518519E-3</v>
      </c>
      <c r="J33" s="9">
        <v>5.1018518518518513E-3</v>
      </c>
      <c r="K33" s="9">
        <v>4.1004629629629629E-3</v>
      </c>
      <c r="L33" s="9">
        <v>5.1888888888888896E-3</v>
      </c>
      <c r="M33" s="9">
        <v>4.379050925925926E-3</v>
      </c>
      <c r="N33" s="9"/>
      <c r="O33" s="11"/>
      <c r="P33" s="9">
        <f>SUM(F33:N33)</f>
        <v>2.9614699074074071E-2</v>
      </c>
      <c r="Q33" s="13">
        <v>24</v>
      </c>
    </row>
    <row r="34" spans="1:17" ht="18.75" hidden="1" customHeight="1" x14ac:dyDescent="0.25">
      <c r="A34" s="3">
        <v>27</v>
      </c>
      <c r="B34" s="4" t="s">
        <v>24</v>
      </c>
      <c r="C34" s="4" t="s">
        <v>25</v>
      </c>
      <c r="D34" s="4" t="s">
        <v>26</v>
      </c>
      <c r="E34" s="4" t="s">
        <v>27</v>
      </c>
      <c r="F34" s="9">
        <v>2.9715277777777778E-3</v>
      </c>
      <c r="G34" s="9">
        <v>2.6283564814814815E-3</v>
      </c>
      <c r="H34" s="9">
        <v>2.7709490740740737E-3</v>
      </c>
      <c r="I34" s="9">
        <v>2.5586805555555554E-3</v>
      </c>
      <c r="J34" s="9">
        <v>5.1486111111111107E-3</v>
      </c>
      <c r="K34" s="9">
        <v>4.2333333333333329E-3</v>
      </c>
      <c r="L34" s="9">
        <v>5.1540509259259256E-3</v>
      </c>
      <c r="M34" s="9">
        <v>4.3686342592592596E-3</v>
      </c>
      <c r="N34" s="9"/>
      <c r="O34" s="11"/>
      <c r="P34" s="9">
        <f>SUM(F34:N34)</f>
        <v>2.9834143518518517E-2</v>
      </c>
      <c r="Q34" s="13">
        <v>25</v>
      </c>
    </row>
    <row r="35" spans="1:17" ht="18.75" hidden="1" customHeight="1" x14ac:dyDescent="0.25">
      <c r="A35" s="3">
        <v>16</v>
      </c>
      <c r="B35" s="4" t="s">
        <v>42</v>
      </c>
      <c r="C35" s="4" t="s">
        <v>43</v>
      </c>
      <c r="D35" s="4" t="s">
        <v>29</v>
      </c>
      <c r="E35" s="4" t="s">
        <v>27</v>
      </c>
      <c r="F35" s="9">
        <v>2.6998842592592595E-3</v>
      </c>
      <c r="G35" s="9">
        <v>2.5015046296296296E-3</v>
      </c>
      <c r="H35" s="9">
        <v>2.6785879629629629E-3</v>
      </c>
      <c r="I35" s="9">
        <v>2.4810185185185183E-3</v>
      </c>
      <c r="J35" s="9">
        <v>4.9184027777777776E-3</v>
      </c>
      <c r="K35" s="9">
        <v>4.0151620370370367E-3</v>
      </c>
      <c r="L35" s="9">
        <v>5.4738425925925926E-3</v>
      </c>
      <c r="M35" s="9">
        <v>4.6649305555555558E-3</v>
      </c>
      <c r="N35" s="9">
        <v>5.7870370370370378E-4</v>
      </c>
      <c r="O35" s="11" t="s">
        <v>176</v>
      </c>
      <c r="P35" s="9">
        <f>SUM(F35:N35)</f>
        <v>3.0012037037037035E-2</v>
      </c>
      <c r="Q35" s="13">
        <v>26</v>
      </c>
    </row>
    <row r="36" spans="1:17" ht="18.75" hidden="1" customHeight="1" x14ac:dyDescent="0.25">
      <c r="A36" s="3">
        <v>20</v>
      </c>
      <c r="B36" s="4" t="s">
        <v>56</v>
      </c>
      <c r="C36" s="4" t="s">
        <v>57</v>
      </c>
      <c r="D36" s="4" t="s">
        <v>152</v>
      </c>
      <c r="E36" s="4" t="s">
        <v>58</v>
      </c>
      <c r="F36" s="9">
        <v>2.9057870370370366E-3</v>
      </c>
      <c r="G36" s="9">
        <v>2.5965277777777779E-3</v>
      </c>
      <c r="H36" s="9">
        <v>2.7546296296296294E-3</v>
      </c>
      <c r="I36" s="9">
        <v>2.5288194444444446E-3</v>
      </c>
      <c r="J36" s="9">
        <v>5.2500000000000003E-3</v>
      </c>
      <c r="K36" s="9">
        <v>4.3782407407407407E-3</v>
      </c>
      <c r="L36" s="9">
        <v>5.3031249999999997E-3</v>
      </c>
      <c r="M36" s="9">
        <v>4.6553240740740747E-3</v>
      </c>
      <c r="N36" s="9"/>
      <c r="O36" s="11"/>
      <c r="P36" s="9">
        <f>SUM(F36:N36)</f>
        <v>3.0372453703703704E-2</v>
      </c>
      <c r="Q36" s="13">
        <v>27</v>
      </c>
    </row>
    <row r="37" spans="1:17" ht="18.75" hidden="1" customHeight="1" x14ac:dyDescent="0.25">
      <c r="A37" s="3">
        <v>33</v>
      </c>
      <c r="B37" s="4" t="s">
        <v>78</v>
      </c>
      <c r="C37" s="4" t="s">
        <v>79</v>
      </c>
      <c r="D37" s="4" t="s">
        <v>38</v>
      </c>
      <c r="E37" s="4" t="s">
        <v>58</v>
      </c>
      <c r="F37" s="9">
        <v>2.9605324074074078E-3</v>
      </c>
      <c r="G37" s="9">
        <v>2.6798611111111107E-3</v>
      </c>
      <c r="H37" s="9">
        <v>2.7765046296296292E-3</v>
      </c>
      <c r="I37" s="9">
        <v>2.5751157407407407E-3</v>
      </c>
      <c r="J37" s="9">
        <v>5.2721064814814818E-3</v>
      </c>
      <c r="K37" s="9">
        <v>4.3829861111111109E-3</v>
      </c>
      <c r="L37" s="9">
        <v>5.2884259259259256E-3</v>
      </c>
      <c r="M37" s="9">
        <v>4.4853009259259264E-3</v>
      </c>
      <c r="N37" s="9"/>
      <c r="O37" s="11"/>
      <c r="P37" s="9">
        <f>SUM(F37:N37)</f>
        <v>3.0420833333333334E-2</v>
      </c>
      <c r="Q37" s="13">
        <v>28</v>
      </c>
    </row>
    <row r="38" spans="1:17" ht="18.75" hidden="1" customHeight="1" x14ac:dyDescent="0.25">
      <c r="A38" s="3">
        <v>19</v>
      </c>
      <c r="B38" s="4" t="s">
        <v>46</v>
      </c>
      <c r="C38" s="4" t="s">
        <v>47</v>
      </c>
      <c r="D38" s="4" t="s">
        <v>146</v>
      </c>
      <c r="E38" s="4" t="s">
        <v>48</v>
      </c>
      <c r="F38" s="9">
        <v>3.017013888888889E-3</v>
      </c>
      <c r="G38" s="9">
        <v>2.7724537037037036E-3</v>
      </c>
      <c r="H38" s="9">
        <v>2.7370370370370365E-3</v>
      </c>
      <c r="I38" s="9">
        <v>2.5745370370370371E-3</v>
      </c>
      <c r="J38" s="9">
        <v>5.2063657407407406E-3</v>
      </c>
      <c r="K38" s="9">
        <v>4.2714120370370362E-3</v>
      </c>
      <c r="L38" s="9">
        <v>5.305092592592593E-3</v>
      </c>
      <c r="M38" s="15">
        <v>4.5016203703703702E-3</v>
      </c>
      <c r="N38" s="9">
        <v>1.1574074074074073E-4</v>
      </c>
      <c r="O38" s="11" t="s">
        <v>174</v>
      </c>
      <c r="P38" s="9">
        <f>SUM(F38:N38)</f>
        <v>3.0501273148148145E-2</v>
      </c>
      <c r="Q38" s="13">
        <v>29</v>
      </c>
    </row>
    <row r="39" spans="1:17" ht="18.75" hidden="1" customHeight="1" x14ac:dyDescent="0.25">
      <c r="A39" s="3">
        <v>22</v>
      </c>
      <c r="B39" s="4" t="s">
        <v>50</v>
      </c>
      <c r="C39" s="4" t="s">
        <v>51</v>
      </c>
      <c r="D39" s="4" t="s">
        <v>26</v>
      </c>
      <c r="E39" s="4" t="s">
        <v>52</v>
      </c>
      <c r="F39" s="9">
        <v>3.0728009259259254E-3</v>
      </c>
      <c r="G39" s="9">
        <v>2.7592592592592595E-3</v>
      </c>
      <c r="H39" s="9">
        <v>2.902199074074074E-3</v>
      </c>
      <c r="I39" s="9">
        <v>2.6565972222222221E-3</v>
      </c>
      <c r="J39" s="9">
        <v>5.2503472222222222E-3</v>
      </c>
      <c r="K39" s="9">
        <v>4.2688657407407406E-3</v>
      </c>
      <c r="L39" s="9">
        <v>5.3167824074074081E-3</v>
      </c>
      <c r="M39" s="9">
        <v>4.4043981481481477E-3</v>
      </c>
      <c r="N39" s="9"/>
      <c r="O39" s="11"/>
      <c r="P39" s="9">
        <f>SUM(F39:N39)</f>
        <v>3.0631249999999999E-2</v>
      </c>
      <c r="Q39" s="13">
        <v>30</v>
      </c>
    </row>
    <row r="40" spans="1:17" ht="18.75" hidden="1" customHeight="1" x14ac:dyDescent="0.25">
      <c r="A40" s="3">
        <v>41</v>
      </c>
      <c r="B40" s="4" t="s">
        <v>112</v>
      </c>
      <c r="C40" s="4" t="s">
        <v>113</v>
      </c>
      <c r="D40" s="4" t="s">
        <v>172</v>
      </c>
      <c r="E40" s="4" t="s">
        <v>114</v>
      </c>
      <c r="F40" s="9">
        <v>2.9317129629629628E-3</v>
      </c>
      <c r="G40" s="9">
        <v>2.6930555555555557E-3</v>
      </c>
      <c r="H40" s="9">
        <v>2.8243055555555556E-3</v>
      </c>
      <c r="I40" s="9">
        <v>2.6407407407407408E-3</v>
      </c>
      <c r="J40" s="9">
        <v>5.2064814814814812E-3</v>
      </c>
      <c r="K40" s="9">
        <v>4.3376157407407408E-3</v>
      </c>
      <c r="L40" s="9">
        <v>5.4151620370370369E-3</v>
      </c>
      <c r="M40" s="9">
        <v>4.6748842592592597E-3</v>
      </c>
      <c r="N40" s="9"/>
      <c r="O40" s="11"/>
      <c r="P40" s="9">
        <f>SUM(F40:N40)</f>
        <v>3.0723958333333336E-2</v>
      </c>
      <c r="Q40" s="13">
        <v>31</v>
      </c>
    </row>
    <row r="41" spans="1:17" ht="18.75" hidden="1" customHeight="1" x14ac:dyDescent="0.25">
      <c r="A41" s="3">
        <v>21</v>
      </c>
      <c r="B41" s="4" t="s">
        <v>49</v>
      </c>
      <c r="C41" s="4" t="s">
        <v>131</v>
      </c>
      <c r="D41" s="4" t="s">
        <v>26</v>
      </c>
      <c r="E41" s="4" t="s">
        <v>27</v>
      </c>
      <c r="F41" s="9">
        <v>3.0252314814814816E-3</v>
      </c>
      <c r="G41" s="9">
        <v>2.7246527777777777E-3</v>
      </c>
      <c r="H41" s="9">
        <v>2.9152777777777784E-3</v>
      </c>
      <c r="I41" s="9">
        <v>2.6984953703703702E-3</v>
      </c>
      <c r="J41" s="9">
        <v>5.3634259259259269E-3</v>
      </c>
      <c r="K41" s="9">
        <v>4.377546296296296E-3</v>
      </c>
      <c r="L41" s="9">
        <v>5.247453703703703E-3</v>
      </c>
      <c r="M41" s="9">
        <v>4.5273148148148147E-3</v>
      </c>
      <c r="N41" s="9"/>
      <c r="O41" s="11"/>
      <c r="P41" s="9">
        <f>SUM(F41:N41)</f>
        <v>3.0879398148148145E-2</v>
      </c>
      <c r="Q41" s="13">
        <v>32</v>
      </c>
    </row>
    <row r="42" spans="1:17" ht="18.75" hidden="1" customHeight="1" x14ac:dyDescent="0.25">
      <c r="A42" s="3">
        <v>39</v>
      </c>
      <c r="B42" s="4" t="s">
        <v>75</v>
      </c>
      <c r="C42" s="4" t="s">
        <v>76</v>
      </c>
      <c r="D42" s="4" t="s">
        <v>69</v>
      </c>
      <c r="E42" s="4" t="s">
        <v>77</v>
      </c>
      <c r="F42" s="9">
        <v>2.9873842592592595E-3</v>
      </c>
      <c r="G42" s="9">
        <v>2.7806712962962963E-3</v>
      </c>
      <c r="H42" s="9">
        <v>2.8921296296296295E-3</v>
      </c>
      <c r="I42" s="9">
        <v>2.6934027777777776E-3</v>
      </c>
      <c r="J42" s="9">
        <v>5.3285879629629629E-3</v>
      </c>
      <c r="K42" s="9">
        <v>4.3343750000000006E-3</v>
      </c>
      <c r="L42" s="9">
        <v>5.4582175925925935E-3</v>
      </c>
      <c r="M42" s="9">
        <v>4.473726851851852E-3</v>
      </c>
      <c r="N42" s="9"/>
      <c r="O42" s="11"/>
      <c r="P42" s="9">
        <f>SUM(F42:N42)</f>
        <v>3.0948495370370373E-2</v>
      </c>
      <c r="Q42" s="13">
        <v>33</v>
      </c>
    </row>
    <row r="43" spans="1:17" ht="18.75" hidden="1" customHeight="1" x14ac:dyDescent="0.25">
      <c r="A43" s="3">
        <v>40</v>
      </c>
      <c r="B43" s="4" t="s">
        <v>98</v>
      </c>
      <c r="C43" s="4" t="s">
        <v>99</v>
      </c>
      <c r="D43" s="4" t="s">
        <v>145</v>
      </c>
      <c r="E43" s="4" t="s">
        <v>100</v>
      </c>
      <c r="F43" s="9">
        <v>3.0445601851851849E-3</v>
      </c>
      <c r="G43" s="9">
        <v>2.7694444444444442E-3</v>
      </c>
      <c r="H43" s="9">
        <v>2.9081018518518523E-3</v>
      </c>
      <c r="I43" s="9">
        <v>2.7217592592592593E-3</v>
      </c>
      <c r="J43" s="9">
        <v>5.369097222222223E-3</v>
      </c>
      <c r="K43" s="9">
        <v>4.4053240740740745E-3</v>
      </c>
      <c r="L43" s="9">
        <v>5.4318287037037035E-3</v>
      </c>
      <c r="M43" s="9">
        <v>4.5052083333333333E-3</v>
      </c>
      <c r="N43" s="9"/>
      <c r="O43" s="11"/>
      <c r="P43" s="9">
        <f>SUM(F43:N43)</f>
        <v>3.1155324074074075E-2</v>
      </c>
      <c r="Q43" s="13">
        <v>34</v>
      </c>
    </row>
    <row r="44" spans="1:17" ht="18.75" customHeight="1" x14ac:dyDescent="0.25">
      <c r="A44" s="3">
        <v>54</v>
      </c>
      <c r="B44" s="4" t="s">
        <v>121</v>
      </c>
      <c r="C44" s="4" t="s">
        <v>149</v>
      </c>
      <c r="D44" s="4" t="s">
        <v>122</v>
      </c>
      <c r="E44" s="4" t="s">
        <v>123</v>
      </c>
      <c r="F44" s="9">
        <v>3.0247685185185186E-3</v>
      </c>
      <c r="G44" s="9">
        <v>2.7950231481481485E-3</v>
      </c>
      <c r="H44" s="9">
        <v>2.9601851851851855E-3</v>
      </c>
      <c r="I44" s="9">
        <v>2.8E-3</v>
      </c>
      <c r="J44" s="9">
        <v>5.4843749999999997E-3</v>
      </c>
      <c r="K44" s="9">
        <v>4.414236111111111E-3</v>
      </c>
      <c r="L44" s="9">
        <v>5.5685185185185178E-3</v>
      </c>
      <c r="M44" s="9">
        <v>4.5950231481481476E-3</v>
      </c>
      <c r="N44" s="9"/>
      <c r="O44" s="11"/>
      <c r="P44" s="9">
        <f>SUM(F44:N44)</f>
        <v>3.1642129629629631E-2</v>
      </c>
      <c r="Q44" s="13">
        <v>1</v>
      </c>
    </row>
    <row r="45" spans="1:17" ht="18.75" customHeight="1" x14ac:dyDescent="0.25">
      <c r="A45" s="3">
        <v>55</v>
      </c>
      <c r="B45" s="4" t="s">
        <v>150</v>
      </c>
      <c r="C45" s="4" t="s">
        <v>151</v>
      </c>
      <c r="D45" s="4" t="s">
        <v>122</v>
      </c>
      <c r="E45" s="4" t="s">
        <v>84</v>
      </c>
      <c r="F45" s="9">
        <v>3.1018518518518522E-3</v>
      </c>
      <c r="G45" s="9">
        <v>2.8319444444444447E-3</v>
      </c>
      <c r="H45" s="9">
        <v>2.9516203703703705E-3</v>
      </c>
      <c r="I45" s="9">
        <v>2.815625E-3</v>
      </c>
      <c r="J45" s="9">
        <v>5.4995370370370363E-3</v>
      </c>
      <c r="K45" s="9">
        <v>4.5050925925925927E-3</v>
      </c>
      <c r="L45" s="9">
        <v>5.463541666666666E-3</v>
      </c>
      <c r="M45" s="9">
        <v>4.5299768518518519E-3</v>
      </c>
      <c r="N45" s="9"/>
      <c r="O45" s="11"/>
      <c r="P45" s="9">
        <f>SUM(F45:N45)</f>
        <v>3.1699189814814815E-2</v>
      </c>
      <c r="Q45" s="13">
        <v>2</v>
      </c>
    </row>
    <row r="46" spans="1:17" ht="18.75" hidden="1" customHeight="1" x14ac:dyDescent="0.25">
      <c r="A46" s="3">
        <v>26</v>
      </c>
      <c r="B46" s="4" t="s">
        <v>91</v>
      </c>
      <c r="C46" s="4" t="s">
        <v>92</v>
      </c>
      <c r="D46" s="4" t="s">
        <v>69</v>
      </c>
      <c r="E46" s="4" t="s">
        <v>97</v>
      </c>
      <c r="F46" s="9">
        <v>3.0631944444444443E-3</v>
      </c>
      <c r="G46" s="9">
        <v>2.8553240740740739E-3</v>
      </c>
      <c r="H46" s="9">
        <v>2.9086805555555554E-3</v>
      </c>
      <c r="I46" s="9">
        <v>2.7175925925925926E-3</v>
      </c>
      <c r="J46" s="9">
        <v>5.5868055555555558E-3</v>
      </c>
      <c r="K46" s="9">
        <v>4.5965277777777775E-3</v>
      </c>
      <c r="L46" s="9">
        <v>5.4106481481481479E-3</v>
      </c>
      <c r="M46" s="9">
        <v>4.6336805555555558E-3</v>
      </c>
      <c r="N46" s="9"/>
      <c r="O46" s="11"/>
      <c r="P46" s="9">
        <f>SUM(F46:N46)</f>
        <v>3.1772453703703706E-2</v>
      </c>
      <c r="Q46" s="13">
        <v>37</v>
      </c>
    </row>
    <row r="47" spans="1:17" ht="18.75" hidden="1" customHeight="1" x14ac:dyDescent="0.25">
      <c r="A47" s="3">
        <v>42</v>
      </c>
      <c r="B47" s="4" t="s">
        <v>106</v>
      </c>
      <c r="C47" s="4" t="s">
        <v>107</v>
      </c>
      <c r="D47" s="4" t="s">
        <v>69</v>
      </c>
      <c r="E47" s="4" t="s">
        <v>108</v>
      </c>
      <c r="F47" s="9">
        <v>3.1287037037037043E-3</v>
      </c>
      <c r="G47" s="9">
        <v>2.7744212962962961E-3</v>
      </c>
      <c r="H47" s="9">
        <v>3.023611111111111E-3</v>
      </c>
      <c r="I47" s="9">
        <v>2.7118055555555554E-3</v>
      </c>
      <c r="J47" s="9">
        <v>5.4386574074074068E-3</v>
      </c>
      <c r="K47" s="9">
        <v>4.4091435185185188E-3</v>
      </c>
      <c r="L47" s="9">
        <v>5.5452546296296291E-3</v>
      </c>
      <c r="M47" s="9">
        <v>4.7723379629629635E-3</v>
      </c>
      <c r="N47" s="9"/>
      <c r="O47" s="11"/>
      <c r="P47" s="9">
        <f>SUM(F47:N47)</f>
        <v>3.1803935185185185E-2</v>
      </c>
      <c r="Q47" s="13">
        <v>38</v>
      </c>
    </row>
    <row r="48" spans="1:17" ht="18.75" hidden="1" customHeight="1" x14ac:dyDescent="0.25">
      <c r="A48" s="3">
        <v>46</v>
      </c>
      <c r="B48" s="4" t="s">
        <v>71</v>
      </c>
      <c r="C48" s="4" t="s">
        <v>72</v>
      </c>
      <c r="D48" s="4" t="s">
        <v>73</v>
      </c>
      <c r="E48" s="4" t="s">
        <v>74</v>
      </c>
      <c r="F48" s="9">
        <v>3.0694444444444445E-3</v>
      </c>
      <c r="G48" s="9">
        <v>2.8681712962962962E-3</v>
      </c>
      <c r="H48" s="9">
        <v>3.001041666666667E-3</v>
      </c>
      <c r="I48" s="9">
        <v>2.7659722222222222E-3</v>
      </c>
      <c r="J48" s="9">
        <v>5.5512731481481481E-3</v>
      </c>
      <c r="K48" s="9">
        <v>4.5059027777777779E-3</v>
      </c>
      <c r="L48" s="9">
        <v>5.5627314814814819E-3</v>
      </c>
      <c r="M48" s="9">
        <v>4.7497685185185186E-3</v>
      </c>
      <c r="N48" s="9"/>
      <c r="O48" s="11"/>
      <c r="P48" s="9">
        <f>SUM(F48:N48)</f>
        <v>3.2074305555555557E-2</v>
      </c>
      <c r="Q48" s="13">
        <v>39</v>
      </c>
    </row>
    <row r="49" spans="1:17" ht="18.75" hidden="1" customHeight="1" x14ac:dyDescent="0.25">
      <c r="A49" s="3">
        <v>50</v>
      </c>
      <c r="B49" s="4" t="s">
        <v>119</v>
      </c>
      <c r="C49" s="4" t="s">
        <v>120</v>
      </c>
      <c r="D49" s="4" t="s">
        <v>73</v>
      </c>
      <c r="E49" s="4" t="s">
        <v>140</v>
      </c>
      <c r="F49" s="9">
        <v>3.0978009259259257E-3</v>
      </c>
      <c r="G49" s="9">
        <v>2.8827546296296296E-3</v>
      </c>
      <c r="H49" s="9">
        <v>3.0665509259259261E-3</v>
      </c>
      <c r="I49" s="9">
        <v>2.8358796296296296E-3</v>
      </c>
      <c r="J49" s="9">
        <v>5.6572916666666672E-3</v>
      </c>
      <c r="K49" s="9">
        <v>4.478240740740741E-3</v>
      </c>
      <c r="L49" s="9">
        <v>5.9028935185185191E-3</v>
      </c>
      <c r="M49" s="9">
        <v>4.8390046296296297E-3</v>
      </c>
      <c r="N49" s="9"/>
      <c r="O49" s="11"/>
      <c r="P49" s="9">
        <f>SUM(F49:N49)</f>
        <v>3.2760416666666667E-2</v>
      </c>
      <c r="Q49" s="13">
        <v>40</v>
      </c>
    </row>
    <row r="50" spans="1:17" ht="18.75" hidden="1" customHeight="1" x14ac:dyDescent="0.25">
      <c r="A50" s="3">
        <v>32</v>
      </c>
      <c r="B50" s="4" t="s">
        <v>95</v>
      </c>
      <c r="C50" s="4" t="s">
        <v>96</v>
      </c>
      <c r="D50" s="4" t="s">
        <v>69</v>
      </c>
      <c r="E50" s="4" t="s">
        <v>97</v>
      </c>
      <c r="F50" s="9">
        <v>3.0364583333333333E-3</v>
      </c>
      <c r="G50" s="9">
        <v>2.8618055555555562E-3</v>
      </c>
      <c r="H50" s="9">
        <v>2.9782407407407409E-3</v>
      </c>
      <c r="I50" s="9">
        <v>2.8084490740740739E-3</v>
      </c>
      <c r="J50" s="9">
        <v>5.666087962962963E-3</v>
      </c>
      <c r="K50" s="9">
        <v>4.5454861111111104E-3</v>
      </c>
      <c r="L50" s="9">
        <v>5.5047453703703708E-3</v>
      </c>
      <c r="M50" s="9">
        <v>6.0535879629629629E-3</v>
      </c>
      <c r="N50" s="9"/>
      <c r="O50" s="11"/>
      <c r="P50" s="9">
        <f>SUM(F50:N50)</f>
        <v>3.3454861111111116E-2</v>
      </c>
      <c r="Q50" s="13">
        <v>41</v>
      </c>
    </row>
    <row r="51" spans="1:17" ht="18.75" hidden="1" customHeight="1" x14ac:dyDescent="0.25">
      <c r="A51" s="3">
        <v>4</v>
      </c>
      <c r="B51" s="4" t="s">
        <v>11</v>
      </c>
      <c r="C51" s="4" t="s">
        <v>12</v>
      </c>
      <c r="D51" s="4" t="s">
        <v>141</v>
      </c>
      <c r="E51" s="4" t="s">
        <v>142</v>
      </c>
      <c r="F51" s="9">
        <v>2.5464120370370371E-3</v>
      </c>
      <c r="G51" s="9">
        <v>2.359027777777778E-3</v>
      </c>
      <c r="H51" s="9">
        <v>2.4836805555555558E-3</v>
      </c>
      <c r="I51" s="9">
        <v>2.3127314814814816E-3</v>
      </c>
      <c r="J51" s="9">
        <v>4.6871527777777779E-3</v>
      </c>
      <c r="K51" s="9">
        <v>1.1018171296296295E-2</v>
      </c>
      <c r="L51" s="9">
        <v>4.6278935185185182E-3</v>
      </c>
      <c r="M51" s="9">
        <v>3.8354166666666662E-3</v>
      </c>
      <c r="N51" s="9"/>
      <c r="O51" s="11"/>
      <c r="P51" s="9">
        <f>SUM(F51:N51)</f>
        <v>3.3870486111111112E-2</v>
      </c>
      <c r="Q51" s="13">
        <v>42</v>
      </c>
    </row>
    <row r="52" spans="1:17" ht="18.75" hidden="1" customHeight="1" x14ac:dyDescent="0.25">
      <c r="A52" s="3">
        <v>47</v>
      </c>
      <c r="B52" s="4" t="s">
        <v>103</v>
      </c>
      <c r="C52" s="4" t="s">
        <v>104</v>
      </c>
      <c r="D52" s="4" t="s">
        <v>154</v>
      </c>
      <c r="E52" s="4" t="s">
        <v>170</v>
      </c>
      <c r="F52" s="9">
        <v>3.3369212962962962E-3</v>
      </c>
      <c r="G52" s="9">
        <v>3.1061342592592594E-3</v>
      </c>
      <c r="H52" s="9">
        <v>3.2035879629629632E-3</v>
      </c>
      <c r="I52" s="9">
        <v>2.974305555555556E-3</v>
      </c>
      <c r="J52" s="9">
        <v>5.8310185185185192E-3</v>
      </c>
      <c r="K52" s="9">
        <v>4.7512731481481486E-3</v>
      </c>
      <c r="L52" s="9">
        <v>5.8339120370370368E-3</v>
      </c>
      <c r="M52" s="9">
        <v>4.9682870370370375E-3</v>
      </c>
      <c r="N52" s="9"/>
      <c r="O52" s="11"/>
      <c r="P52" s="9">
        <f>SUM(F52:N52)</f>
        <v>3.4005439814814818E-2</v>
      </c>
      <c r="Q52" s="13">
        <v>43</v>
      </c>
    </row>
    <row r="53" spans="1:17" ht="18.75" hidden="1" customHeight="1" x14ac:dyDescent="0.25">
      <c r="A53" s="3">
        <v>28</v>
      </c>
      <c r="B53" s="4" t="s">
        <v>67</v>
      </c>
      <c r="C53" s="4" t="s">
        <v>68</v>
      </c>
      <c r="D53" s="4" t="s">
        <v>69</v>
      </c>
      <c r="E53" s="4" t="s">
        <v>70</v>
      </c>
      <c r="F53" s="9">
        <v>3.261342592592593E-3</v>
      </c>
      <c r="G53" s="9">
        <v>2.9615740740740744E-3</v>
      </c>
      <c r="H53" s="9">
        <v>3.0295138888888889E-3</v>
      </c>
      <c r="I53" s="9">
        <v>2.7668981481481481E-3</v>
      </c>
      <c r="J53" s="9">
        <v>5.4422453703703707E-3</v>
      </c>
      <c r="K53" s="9">
        <v>4.5378472222222218E-3</v>
      </c>
      <c r="L53" s="9">
        <v>5.6077546296296292E-3</v>
      </c>
      <c r="M53" s="9">
        <v>6.7335648148148146E-3</v>
      </c>
      <c r="N53" s="9"/>
      <c r="O53" s="11"/>
      <c r="P53" s="9">
        <f>SUM(F53:N53)</f>
        <v>3.4340740740740741E-2</v>
      </c>
      <c r="Q53" s="13">
        <v>44</v>
      </c>
    </row>
    <row r="54" spans="1:17" ht="18.75" hidden="1" customHeight="1" x14ac:dyDescent="0.25">
      <c r="A54" s="3">
        <v>52</v>
      </c>
      <c r="B54" s="4" t="s">
        <v>127</v>
      </c>
      <c r="C54" s="4" t="s">
        <v>128</v>
      </c>
      <c r="D54" s="4" t="s">
        <v>144</v>
      </c>
      <c r="E54" s="4" t="s">
        <v>100</v>
      </c>
      <c r="F54" s="9">
        <v>3.8642361111111113E-3</v>
      </c>
      <c r="G54" s="9">
        <v>3.3483796296296295E-3</v>
      </c>
      <c r="H54" s="9">
        <v>3.4587962962962966E-3</v>
      </c>
      <c r="I54" s="9">
        <v>3.1784722222222219E-3</v>
      </c>
      <c r="J54" s="9">
        <v>6.1763888888888884E-3</v>
      </c>
      <c r="K54" s="9">
        <v>5.1075231481481484E-3</v>
      </c>
      <c r="L54" s="9">
        <v>6.6122685185185182E-3</v>
      </c>
      <c r="M54" s="9">
        <v>5.7847222222222223E-3</v>
      </c>
      <c r="N54" s="9"/>
      <c r="O54" s="11"/>
      <c r="P54" s="9">
        <f>SUM(F54:N54)</f>
        <v>3.7530787037037036E-2</v>
      </c>
      <c r="Q54" s="13">
        <v>45</v>
      </c>
    </row>
    <row r="55" spans="1:17" ht="18.75" hidden="1" customHeight="1" x14ac:dyDescent="0.25">
      <c r="A55" s="3">
        <v>15</v>
      </c>
      <c r="B55" s="4" t="s">
        <v>40</v>
      </c>
      <c r="C55" s="4" t="s">
        <v>41</v>
      </c>
      <c r="D55" s="4" t="s">
        <v>5</v>
      </c>
      <c r="E55" s="4" t="s">
        <v>27</v>
      </c>
      <c r="F55" s="9">
        <v>2.8087962962962966E-3</v>
      </c>
      <c r="G55" s="9">
        <v>2.5699074074074075E-3</v>
      </c>
      <c r="H55" s="9">
        <v>2.6871527777777779E-3</v>
      </c>
      <c r="I55" s="9">
        <v>2.4457175925925926E-3</v>
      </c>
      <c r="J55" s="9">
        <v>4.8649305555555555E-3</v>
      </c>
      <c r="K55" s="9">
        <v>4.4578703703703699E-3</v>
      </c>
      <c r="L55" s="9" t="s">
        <v>175</v>
      </c>
      <c r="M55" s="9"/>
      <c r="N55" s="9"/>
      <c r="O55" s="11"/>
      <c r="P55" s="9" t="s">
        <v>171</v>
      </c>
      <c r="Q55" s="13" t="s">
        <v>171</v>
      </c>
    </row>
    <row r="56" spans="1:17" ht="18.75" hidden="1" customHeight="1" x14ac:dyDescent="0.25">
      <c r="A56" s="3">
        <v>17</v>
      </c>
      <c r="B56" s="4" t="s">
        <v>44</v>
      </c>
      <c r="C56" s="4" t="s">
        <v>45</v>
      </c>
      <c r="D56" s="4" t="s">
        <v>29</v>
      </c>
      <c r="E56" s="4" t="s">
        <v>136</v>
      </c>
      <c r="F56" s="9">
        <v>2.7739583333333331E-3</v>
      </c>
      <c r="G56" s="9">
        <v>2.5185185185185185E-3</v>
      </c>
      <c r="H56" s="9">
        <v>2.7043981481481485E-3</v>
      </c>
      <c r="I56" s="9">
        <v>2.5119212962962964E-3</v>
      </c>
      <c r="J56" s="9">
        <v>4.933912037037037E-3</v>
      </c>
      <c r="K56" s="9" t="s">
        <v>171</v>
      </c>
      <c r="L56" s="9"/>
      <c r="M56" s="9"/>
      <c r="N56" s="9"/>
      <c r="O56" s="11"/>
      <c r="P56" s="9" t="s">
        <v>171</v>
      </c>
      <c r="Q56" s="13" t="s">
        <v>171</v>
      </c>
    </row>
    <row r="57" spans="1:17" ht="18.75" hidden="1" customHeight="1" x14ac:dyDescent="0.25">
      <c r="A57" s="3">
        <v>36</v>
      </c>
      <c r="B57" s="4" t="s">
        <v>132</v>
      </c>
      <c r="C57" s="4" t="s">
        <v>133</v>
      </c>
      <c r="D57" s="4" t="s">
        <v>5</v>
      </c>
      <c r="E57" s="4" t="s">
        <v>27</v>
      </c>
      <c r="F57" s="9">
        <v>2.7438657407407407E-3</v>
      </c>
      <c r="G57" s="9">
        <v>2.584027777777778E-3</v>
      </c>
      <c r="H57" s="9">
        <v>2.6679398148148144E-3</v>
      </c>
      <c r="I57" s="9">
        <v>2.496990740740741E-3</v>
      </c>
      <c r="J57" s="9">
        <v>4.9451388888888887E-3</v>
      </c>
      <c r="K57" s="9">
        <v>4.1435185185185186E-3</v>
      </c>
      <c r="L57" s="9" t="s">
        <v>175</v>
      </c>
      <c r="M57" s="9"/>
      <c r="N57" s="9"/>
      <c r="O57" s="11"/>
      <c r="P57" s="9" t="s">
        <v>171</v>
      </c>
      <c r="Q57" s="13" t="s">
        <v>171</v>
      </c>
    </row>
    <row r="58" spans="1:17" ht="18.75" hidden="1" customHeight="1" x14ac:dyDescent="0.25">
      <c r="A58" s="3">
        <v>49</v>
      </c>
      <c r="B58" s="4" t="s">
        <v>115</v>
      </c>
      <c r="C58" s="4" t="s">
        <v>116</v>
      </c>
      <c r="D58" s="4" t="s">
        <v>117</v>
      </c>
      <c r="E58" s="4" t="s">
        <v>118</v>
      </c>
      <c r="F58" s="9">
        <v>2.9776620370370373E-3</v>
      </c>
      <c r="G58" s="9">
        <v>2.7674768518518521E-3</v>
      </c>
      <c r="H58" s="9" t="s">
        <v>171</v>
      </c>
      <c r="I58" s="9"/>
      <c r="J58" s="9"/>
      <c r="K58" s="9"/>
      <c r="L58" s="9"/>
      <c r="M58" s="9"/>
      <c r="N58" s="9"/>
      <c r="O58" s="11"/>
      <c r="P58" s="9" t="s">
        <v>171</v>
      </c>
      <c r="Q58" s="13" t="s">
        <v>171</v>
      </c>
    </row>
    <row r="59" spans="1:17" ht="18.75" hidden="1" customHeight="1" x14ac:dyDescent="0.25">
      <c r="A59" s="3">
        <v>53</v>
      </c>
      <c r="B59" s="4" t="s">
        <v>124</v>
      </c>
      <c r="C59" s="4" t="s">
        <v>125</v>
      </c>
      <c r="D59" s="4" t="s">
        <v>117</v>
      </c>
      <c r="E59" s="4" t="s">
        <v>126</v>
      </c>
      <c r="F59" s="9">
        <v>3.1813657407407402E-3</v>
      </c>
      <c r="G59" s="9">
        <v>2.900694444444444E-3</v>
      </c>
      <c r="H59" s="9">
        <v>3.2490740740740739E-3</v>
      </c>
      <c r="I59" s="9">
        <v>2.8870370370370373E-3</v>
      </c>
      <c r="J59" s="9" t="s">
        <v>175</v>
      </c>
      <c r="K59" s="9"/>
      <c r="L59" s="9"/>
      <c r="M59" s="9"/>
      <c r="N59" s="9"/>
      <c r="O59" s="11"/>
      <c r="P59" s="9" t="s">
        <v>171</v>
      </c>
      <c r="Q59" s="13" t="s">
        <v>171</v>
      </c>
    </row>
  </sheetData>
  <autoFilter ref="A9:Q59">
    <filterColumn colId="3">
      <filters>
        <filter val="SG-1"/>
      </filters>
    </filterColumn>
    <sortState ref="A31:Q53">
      <sortCondition ref="P9:P59"/>
    </sortState>
  </autoFilter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4:S59"/>
  <sheetViews>
    <sheetView topLeftCell="A2" zoomScale="80" zoomScaleNormal="80" workbookViewId="0">
      <selection activeCell="Q60" sqref="Q60"/>
    </sheetView>
  </sheetViews>
  <sheetFormatPr defaultRowHeight="15" x14ac:dyDescent="0.25"/>
  <cols>
    <col min="1" max="1" width="9.140625" style="1"/>
    <col min="2" max="2" width="24" customWidth="1"/>
    <col min="3" max="3" width="28.5703125" bestFit="1" customWidth="1"/>
    <col min="4" max="4" width="17.5703125" customWidth="1"/>
    <col min="5" max="5" width="25.85546875" bestFit="1" customWidth="1"/>
    <col min="6" max="10" width="9.140625" style="6"/>
    <col min="15" max="15" width="18.85546875" bestFit="1" customWidth="1"/>
    <col min="17" max="17" width="9.140625" style="12"/>
  </cols>
  <sheetData>
    <row r="4" spans="1:19" ht="15" customHeight="1" x14ac:dyDescent="0.35">
      <c r="C4" s="2"/>
    </row>
    <row r="5" spans="1:19" ht="15" customHeight="1" x14ac:dyDescent="0.35">
      <c r="C5" s="2"/>
    </row>
    <row r="6" spans="1:19" ht="21" x14ac:dyDescent="0.35">
      <c r="A6" s="2" t="s">
        <v>134</v>
      </c>
      <c r="C6" s="2"/>
    </row>
    <row r="7" spans="1:19" ht="21" x14ac:dyDescent="0.35">
      <c r="A7" s="2" t="s">
        <v>179</v>
      </c>
    </row>
    <row r="9" spans="1:19" ht="15.75" x14ac:dyDescent="0.25">
      <c r="A9" s="3" t="s">
        <v>20</v>
      </c>
      <c r="B9" s="4" t="s">
        <v>0</v>
      </c>
      <c r="C9" s="4" t="s">
        <v>1</v>
      </c>
      <c r="D9" s="4" t="s">
        <v>153</v>
      </c>
      <c r="E9" s="4" t="s">
        <v>2</v>
      </c>
      <c r="F9" s="8" t="s">
        <v>157</v>
      </c>
      <c r="G9" s="9" t="s">
        <v>158</v>
      </c>
      <c r="H9" s="9" t="s">
        <v>159</v>
      </c>
      <c r="I9" s="9" t="s">
        <v>160</v>
      </c>
      <c r="J9" s="9" t="s">
        <v>161</v>
      </c>
      <c r="K9" s="10" t="s">
        <v>162</v>
      </c>
      <c r="L9" s="10" t="s">
        <v>163</v>
      </c>
      <c r="M9" s="10" t="s">
        <v>164</v>
      </c>
      <c r="N9" s="10" t="s">
        <v>167</v>
      </c>
      <c r="O9" s="10" t="s">
        <v>168</v>
      </c>
      <c r="P9" s="10" t="s">
        <v>156</v>
      </c>
      <c r="Q9" s="14" t="s">
        <v>166</v>
      </c>
      <c r="S9" s="7"/>
    </row>
    <row r="10" spans="1:19" ht="18.75" hidden="1" customHeight="1" x14ac:dyDescent="0.25">
      <c r="A10" s="3">
        <v>7</v>
      </c>
      <c r="B10" s="4" t="s">
        <v>17</v>
      </c>
      <c r="C10" s="4" t="s">
        <v>18</v>
      </c>
      <c r="D10" s="4" t="s">
        <v>141</v>
      </c>
      <c r="E10" s="4" t="s">
        <v>19</v>
      </c>
      <c r="F10" s="9">
        <v>2.4291666666666667E-3</v>
      </c>
      <c r="G10" s="9">
        <v>2.2523148148148146E-3</v>
      </c>
      <c r="H10" s="9">
        <v>2.3532407407407404E-3</v>
      </c>
      <c r="I10" s="9">
        <v>2.1983796296296296E-3</v>
      </c>
      <c r="J10" s="9">
        <v>4.3277777777777785E-3</v>
      </c>
      <c r="K10" s="9">
        <v>3.4834490740740741E-3</v>
      </c>
      <c r="L10" s="9">
        <v>4.2425925925925929E-3</v>
      </c>
      <c r="M10" s="9">
        <v>3.4266203703703702E-3</v>
      </c>
      <c r="N10" s="9"/>
      <c r="O10" s="11"/>
      <c r="P10" s="9">
        <f>SUM(F10:N10)</f>
        <v>2.4713541666666668E-2</v>
      </c>
      <c r="Q10" s="13">
        <v>1</v>
      </c>
    </row>
    <row r="11" spans="1:19" ht="18.75" hidden="1" customHeight="1" x14ac:dyDescent="0.25">
      <c r="A11" s="3">
        <v>1</v>
      </c>
      <c r="B11" s="4" t="s">
        <v>3</v>
      </c>
      <c r="C11" s="4" t="s">
        <v>4</v>
      </c>
      <c r="D11" s="4" t="s">
        <v>141</v>
      </c>
      <c r="E11" s="4" t="s">
        <v>135</v>
      </c>
      <c r="F11" s="9">
        <v>2.5300925925925929E-3</v>
      </c>
      <c r="G11" s="9">
        <v>2.328240740740741E-3</v>
      </c>
      <c r="H11" s="9">
        <v>2.3887731481481481E-3</v>
      </c>
      <c r="I11" s="9">
        <v>2.2429398148148148E-3</v>
      </c>
      <c r="J11" s="15">
        <v>4.5025462962962962E-3</v>
      </c>
      <c r="K11" s="9">
        <v>3.5557870370370366E-3</v>
      </c>
      <c r="L11" s="9">
        <v>4.4239583333333327E-3</v>
      </c>
      <c r="M11" s="9">
        <v>3.5535879629629633E-3</v>
      </c>
      <c r="N11" s="9"/>
      <c r="O11" s="11"/>
      <c r="P11" s="9">
        <f>SUM(F11:N11)</f>
        <v>2.5525925925925928E-2</v>
      </c>
      <c r="Q11" s="13">
        <v>2</v>
      </c>
    </row>
    <row r="12" spans="1:19" ht="18.75" hidden="1" customHeight="1" x14ac:dyDescent="0.25">
      <c r="A12" s="3">
        <v>3</v>
      </c>
      <c r="B12" s="4" t="s">
        <v>6</v>
      </c>
      <c r="C12" s="4" t="s">
        <v>130</v>
      </c>
      <c r="D12" s="4" t="s">
        <v>141</v>
      </c>
      <c r="E12" s="4" t="s">
        <v>135</v>
      </c>
      <c r="F12" s="9">
        <v>2.5380787037037039E-3</v>
      </c>
      <c r="G12" s="9">
        <v>2.3342592592592594E-3</v>
      </c>
      <c r="H12" s="9">
        <v>2.4489583333333334E-3</v>
      </c>
      <c r="I12" s="9">
        <v>2.2445601851851849E-3</v>
      </c>
      <c r="J12" s="9">
        <v>4.6238425925925926E-3</v>
      </c>
      <c r="K12" s="9">
        <v>3.6506944444444443E-3</v>
      </c>
      <c r="L12" s="9">
        <v>4.4844907407407411E-3</v>
      </c>
      <c r="M12" s="9">
        <v>3.5687500000000003E-3</v>
      </c>
      <c r="N12" s="9"/>
      <c r="O12" s="11"/>
      <c r="P12" s="9">
        <f>SUM(F12:N12)</f>
        <v>2.5893634259259259E-2</v>
      </c>
      <c r="Q12" s="13">
        <v>3</v>
      </c>
    </row>
    <row r="13" spans="1:19" ht="18.75" hidden="1" customHeight="1" x14ac:dyDescent="0.25">
      <c r="A13" s="3">
        <v>5</v>
      </c>
      <c r="B13" s="4" t="s">
        <v>7</v>
      </c>
      <c r="C13" s="4" t="s">
        <v>8</v>
      </c>
      <c r="D13" s="4" t="s">
        <v>141</v>
      </c>
      <c r="E13" s="4" t="s">
        <v>135</v>
      </c>
      <c r="F13" s="9">
        <v>2.5185185185185185E-3</v>
      </c>
      <c r="G13" s="9">
        <v>2.3469907407407406E-3</v>
      </c>
      <c r="H13" s="9">
        <v>2.4401620370370371E-3</v>
      </c>
      <c r="I13" s="9">
        <v>2.2854166666666665E-3</v>
      </c>
      <c r="J13" s="9">
        <v>4.6142361111111115E-3</v>
      </c>
      <c r="K13" s="9">
        <v>3.7528935185185187E-3</v>
      </c>
      <c r="L13" s="9">
        <v>4.5831018518518521E-3</v>
      </c>
      <c r="M13" s="9">
        <v>3.7946759259259257E-3</v>
      </c>
      <c r="N13" s="9"/>
      <c r="O13" s="11"/>
      <c r="P13" s="9">
        <f>SUM(F13:N13)</f>
        <v>2.6335995370370374E-2</v>
      </c>
      <c r="Q13" s="13">
        <v>4</v>
      </c>
    </row>
    <row r="14" spans="1:19" ht="18.75" hidden="1" customHeight="1" x14ac:dyDescent="0.25">
      <c r="A14" s="3">
        <v>14</v>
      </c>
      <c r="B14" s="4" t="s">
        <v>36</v>
      </c>
      <c r="C14" s="4" t="s">
        <v>37</v>
      </c>
      <c r="D14" s="4" t="s">
        <v>144</v>
      </c>
      <c r="E14" s="4" t="s">
        <v>39</v>
      </c>
      <c r="F14" s="9">
        <v>2.6336805555555558E-3</v>
      </c>
      <c r="G14" s="9">
        <v>2.4184027777777776E-3</v>
      </c>
      <c r="H14" s="9">
        <v>2.5186342592592591E-3</v>
      </c>
      <c r="I14" s="9">
        <v>2.378009259259259E-3</v>
      </c>
      <c r="J14" s="9">
        <v>4.6818287037037037E-3</v>
      </c>
      <c r="K14" s="9">
        <v>3.7113425925925925E-3</v>
      </c>
      <c r="L14" s="9">
        <v>4.6151620370370365E-3</v>
      </c>
      <c r="M14" s="9">
        <v>3.697222222222222E-3</v>
      </c>
      <c r="N14" s="9"/>
      <c r="O14" s="11"/>
      <c r="P14" s="9">
        <f>SUM(F14:N14)</f>
        <v>2.6654282407407408E-2</v>
      </c>
      <c r="Q14" s="13">
        <v>5</v>
      </c>
    </row>
    <row r="15" spans="1:19" ht="18.75" hidden="1" customHeight="1" x14ac:dyDescent="0.25">
      <c r="A15" s="3">
        <v>2</v>
      </c>
      <c r="B15" s="4" t="s">
        <v>9</v>
      </c>
      <c r="C15" s="4" t="s">
        <v>10</v>
      </c>
      <c r="D15" s="4" t="s">
        <v>141</v>
      </c>
      <c r="E15" s="4" t="s">
        <v>165</v>
      </c>
      <c r="F15" s="9">
        <v>2.5331018518518519E-3</v>
      </c>
      <c r="G15" s="9">
        <v>2.3497685185185184E-3</v>
      </c>
      <c r="H15" s="9">
        <v>2.4412037037037037E-3</v>
      </c>
      <c r="I15" s="9">
        <v>2.2534722222222222E-3</v>
      </c>
      <c r="J15" s="9">
        <v>4.5313657407407403E-3</v>
      </c>
      <c r="K15" s="9">
        <v>3.6833333333333336E-3</v>
      </c>
      <c r="L15" s="9">
        <v>4.4179398148148146E-3</v>
      </c>
      <c r="M15" s="9">
        <v>3.6438657407407409E-3</v>
      </c>
      <c r="N15" s="9">
        <v>8.1018518518518516E-4</v>
      </c>
      <c r="O15" s="11" t="s">
        <v>177</v>
      </c>
      <c r="P15" s="9">
        <f>SUM(F15:N15)</f>
        <v>2.6664236111111114E-2</v>
      </c>
      <c r="Q15" s="13">
        <v>6</v>
      </c>
    </row>
    <row r="16" spans="1:19" ht="18.75" hidden="1" customHeight="1" x14ac:dyDescent="0.25">
      <c r="A16" s="3">
        <v>8</v>
      </c>
      <c r="B16" s="4" t="s">
        <v>21</v>
      </c>
      <c r="C16" s="4" t="s">
        <v>22</v>
      </c>
      <c r="D16" s="4" t="s">
        <v>5</v>
      </c>
      <c r="E16" s="4" t="s">
        <v>23</v>
      </c>
      <c r="F16" s="9">
        <v>2.5849537037037035E-3</v>
      </c>
      <c r="G16" s="9">
        <v>2.4008101851851851E-3</v>
      </c>
      <c r="H16" s="9">
        <v>2.4984953703703705E-3</v>
      </c>
      <c r="I16" s="9">
        <v>2.3604166666666665E-3</v>
      </c>
      <c r="J16" s="9">
        <v>4.7452546296296296E-3</v>
      </c>
      <c r="K16" s="9">
        <v>3.8675925925925922E-3</v>
      </c>
      <c r="L16" s="9">
        <v>4.5503472222222221E-3</v>
      </c>
      <c r="M16" s="9">
        <v>3.7997685185185183E-3</v>
      </c>
      <c r="N16" s="9">
        <v>1.1574074074074073E-4</v>
      </c>
      <c r="O16" s="11" t="s">
        <v>173</v>
      </c>
      <c r="P16" s="9">
        <f>SUM(F16:N16)</f>
        <v>2.6923379629629627E-2</v>
      </c>
      <c r="Q16" s="13">
        <v>7</v>
      </c>
    </row>
    <row r="17" spans="1:17" ht="18.75" hidden="1" customHeight="1" x14ac:dyDescent="0.25">
      <c r="A17" s="3">
        <v>6</v>
      </c>
      <c r="B17" s="5" t="s">
        <v>13</v>
      </c>
      <c r="C17" s="5" t="s">
        <v>14</v>
      </c>
      <c r="D17" s="5" t="s">
        <v>5</v>
      </c>
      <c r="E17" s="4" t="s">
        <v>15</v>
      </c>
      <c r="F17" s="9">
        <v>2.5809027777777779E-3</v>
      </c>
      <c r="G17" s="9">
        <v>2.3886574074074075E-3</v>
      </c>
      <c r="H17" s="9">
        <v>2.5071759259259257E-3</v>
      </c>
      <c r="I17" s="9">
        <v>2.3101851851851851E-3</v>
      </c>
      <c r="J17" s="9">
        <v>4.7505787037037039E-3</v>
      </c>
      <c r="K17" s="9">
        <v>3.9317129629629632E-3</v>
      </c>
      <c r="L17" s="9">
        <v>4.6998842592592596E-3</v>
      </c>
      <c r="M17" s="9">
        <v>3.9214120370370366E-3</v>
      </c>
      <c r="N17" s="9"/>
      <c r="O17" s="11"/>
      <c r="P17" s="9">
        <f>SUM(F17:N17)</f>
        <v>2.7090509259259262E-2</v>
      </c>
      <c r="Q17" s="13">
        <v>8</v>
      </c>
    </row>
    <row r="18" spans="1:17" ht="18.75" hidden="1" customHeight="1" x14ac:dyDescent="0.25">
      <c r="A18" s="3">
        <v>31</v>
      </c>
      <c r="B18" s="4" t="s">
        <v>85</v>
      </c>
      <c r="C18" s="4" t="s">
        <v>86</v>
      </c>
      <c r="D18" s="4" t="s">
        <v>144</v>
      </c>
      <c r="E18" s="4" t="s">
        <v>87</v>
      </c>
      <c r="F18" s="9">
        <v>2.6921296296296298E-3</v>
      </c>
      <c r="G18" s="9">
        <v>2.4608796296296297E-3</v>
      </c>
      <c r="H18" s="9">
        <v>2.5666666666666663E-3</v>
      </c>
      <c r="I18" s="9">
        <v>2.426388888888889E-3</v>
      </c>
      <c r="J18" s="9">
        <v>4.6828703703703702E-3</v>
      </c>
      <c r="K18" s="9">
        <v>3.8417824074074079E-3</v>
      </c>
      <c r="L18" s="9">
        <v>4.7572916666666666E-3</v>
      </c>
      <c r="M18" s="9">
        <v>3.913773148148148E-3</v>
      </c>
      <c r="N18" s="9">
        <v>1.1574074074074073E-4</v>
      </c>
      <c r="O18" s="11" t="s">
        <v>169</v>
      </c>
      <c r="P18" s="9">
        <f>SUM(F18:N18)</f>
        <v>2.7457523148148148E-2</v>
      </c>
      <c r="Q18" s="13">
        <v>9</v>
      </c>
    </row>
    <row r="19" spans="1:17" ht="18.75" hidden="1" customHeight="1" x14ac:dyDescent="0.25">
      <c r="A19" s="3">
        <v>9</v>
      </c>
      <c r="B19" s="4" t="s">
        <v>143</v>
      </c>
      <c r="C19" s="4" t="s">
        <v>28</v>
      </c>
      <c r="D19" s="4" t="s">
        <v>29</v>
      </c>
      <c r="E19" s="4" t="s">
        <v>27</v>
      </c>
      <c r="F19" s="9">
        <v>2.6769675925925923E-3</v>
      </c>
      <c r="G19" s="9">
        <v>2.4290509259259261E-3</v>
      </c>
      <c r="H19" s="9">
        <v>2.5738425925925924E-3</v>
      </c>
      <c r="I19" s="9">
        <v>2.3973379629629631E-3</v>
      </c>
      <c r="J19" s="9">
        <v>4.7798611111111106E-3</v>
      </c>
      <c r="K19" s="9">
        <v>3.8373842592592591E-3</v>
      </c>
      <c r="L19" s="9">
        <v>4.8059027777777779E-3</v>
      </c>
      <c r="M19" s="9">
        <v>3.9626157407407405E-3</v>
      </c>
      <c r="N19" s="9"/>
      <c r="O19" s="11"/>
      <c r="P19" s="9">
        <f>SUM(F19:N19)</f>
        <v>2.746296296296296E-2</v>
      </c>
      <c r="Q19" s="13">
        <v>10</v>
      </c>
    </row>
    <row r="20" spans="1:17" ht="18.75" hidden="1" customHeight="1" x14ac:dyDescent="0.25">
      <c r="A20" s="3">
        <v>10</v>
      </c>
      <c r="B20" s="4" t="s">
        <v>30</v>
      </c>
      <c r="C20" s="4" t="s">
        <v>31</v>
      </c>
      <c r="D20" s="4" t="s">
        <v>141</v>
      </c>
      <c r="E20" s="4" t="s">
        <v>16</v>
      </c>
      <c r="F20" s="9">
        <v>2.6812499999999996E-3</v>
      </c>
      <c r="G20" s="9">
        <v>2.4601851851851855E-3</v>
      </c>
      <c r="H20" s="9">
        <v>2.5841435185185186E-3</v>
      </c>
      <c r="I20" s="9">
        <v>2.3957175925925925E-3</v>
      </c>
      <c r="J20" s="9">
        <v>4.8037037037037041E-3</v>
      </c>
      <c r="K20" s="9">
        <v>4.0023148148148153E-3</v>
      </c>
      <c r="L20" s="9">
        <v>4.7233796296296295E-3</v>
      </c>
      <c r="M20" s="9">
        <v>3.905671296296296E-3</v>
      </c>
      <c r="N20" s="9"/>
      <c r="O20" s="11"/>
      <c r="P20" s="9">
        <f>SUM(F20:N20)</f>
        <v>2.7556365740740739E-2</v>
      </c>
      <c r="Q20" s="13">
        <v>11</v>
      </c>
    </row>
    <row r="21" spans="1:17" ht="18.75" hidden="1" customHeight="1" x14ac:dyDescent="0.25">
      <c r="A21" s="3">
        <v>24</v>
      </c>
      <c r="B21" s="4" t="s">
        <v>53</v>
      </c>
      <c r="C21" s="4" t="s">
        <v>54</v>
      </c>
      <c r="D21" s="4" t="s">
        <v>5</v>
      </c>
      <c r="E21" s="4" t="s">
        <v>55</v>
      </c>
      <c r="F21" s="9">
        <v>2.6841435185185184E-3</v>
      </c>
      <c r="G21" s="9">
        <v>2.4568287037037037E-3</v>
      </c>
      <c r="H21" s="9">
        <v>2.6024305555555553E-3</v>
      </c>
      <c r="I21" s="9">
        <v>2.4015046296296297E-3</v>
      </c>
      <c r="J21" s="9">
        <v>4.7760416666666663E-3</v>
      </c>
      <c r="K21" s="9">
        <v>3.8123842592592589E-3</v>
      </c>
      <c r="L21" s="9">
        <v>4.7846064814814817E-3</v>
      </c>
      <c r="M21" s="9">
        <v>4.2255787037037036E-3</v>
      </c>
      <c r="N21" s="9"/>
      <c r="O21" s="11"/>
      <c r="P21" s="9">
        <f>SUM(F21:N21)</f>
        <v>2.7743518518518518E-2</v>
      </c>
      <c r="Q21" s="13">
        <v>12</v>
      </c>
    </row>
    <row r="22" spans="1:17" ht="18.75" hidden="1" customHeight="1" x14ac:dyDescent="0.25">
      <c r="A22" s="3">
        <v>35</v>
      </c>
      <c r="B22" s="4" t="s">
        <v>82</v>
      </c>
      <c r="C22" s="4" t="s">
        <v>83</v>
      </c>
      <c r="D22" s="4" t="s">
        <v>144</v>
      </c>
      <c r="E22" s="4" t="s">
        <v>84</v>
      </c>
      <c r="F22" s="9">
        <v>2.6995370370370367E-3</v>
      </c>
      <c r="G22" s="9">
        <v>2.5089120370370374E-3</v>
      </c>
      <c r="H22" s="9">
        <v>2.6664351851851849E-3</v>
      </c>
      <c r="I22" s="9">
        <v>2.5026620370370372E-3</v>
      </c>
      <c r="J22" s="9">
        <v>4.7865740740740742E-3</v>
      </c>
      <c r="K22" s="9">
        <v>3.8484953703703702E-3</v>
      </c>
      <c r="L22" s="9">
        <v>4.8708333333333338E-3</v>
      </c>
      <c r="M22" s="9">
        <v>3.8688657407407404E-3</v>
      </c>
      <c r="N22" s="9"/>
      <c r="O22" s="11"/>
      <c r="P22" s="9">
        <f>SUM(F22:N22)</f>
        <v>2.7752314814814813E-2</v>
      </c>
      <c r="Q22" s="13">
        <v>13</v>
      </c>
    </row>
    <row r="23" spans="1:17" ht="18.75" hidden="1" customHeight="1" x14ac:dyDescent="0.25">
      <c r="A23" s="3">
        <v>23</v>
      </c>
      <c r="B23" s="4" t="s">
        <v>59</v>
      </c>
      <c r="C23" s="4" t="s">
        <v>60</v>
      </c>
      <c r="D23" s="4" t="s">
        <v>38</v>
      </c>
      <c r="E23" s="4" t="s">
        <v>61</v>
      </c>
      <c r="F23" s="9">
        <v>2.7318287037037038E-3</v>
      </c>
      <c r="G23" s="9">
        <v>2.5148148148148148E-3</v>
      </c>
      <c r="H23" s="9">
        <v>2.7157407407407408E-3</v>
      </c>
      <c r="I23" s="9">
        <v>2.5194444444444444E-3</v>
      </c>
      <c r="J23" s="9">
        <v>4.81099537037037E-3</v>
      </c>
      <c r="K23" s="9">
        <v>3.9291666666666667E-3</v>
      </c>
      <c r="L23" s="9">
        <v>4.9054398148148147E-3</v>
      </c>
      <c r="M23" s="9">
        <v>4.0291666666666661E-3</v>
      </c>
      <c r="N23" s="9"/>
      <c r="O23" s="11"/>
      <c r="P23" s="9">
        <f>SUM(F23:N23)</f>
        <v>2.8156597222222222E-2</v>
      </c>
      <c r="Q23" s="13">
        <v>14</v>
      </c>
    </row>
    <row r="24" spans="1:17" ht="18.75" hidden="1" customHeight="1" x14ac:dyDescent="0.25">
      <c r="A24" s="3">
        <v>11</v>
      </c>
      <c r="B24" s="4" t="s">
        <v>32</v>
      </c>
      <c r="C24" s="4" t="s">
        <v>33</v>
      </c>
      <c r="D24" s="4" t="s">
        <v>29</v>
      </c>
      <c r="E24" s="4" t="s">
        <v>27</v>
      </c>
      <c r="F24" s="9">
        <v>2.7634259259259261E-3</v>
      </c>
      <c r="G24" s="9">
        <v>2.5359953703703703E-3</v>
      </c>
      <c r="H24" s="9">
        <v>2.6319444444444441E-3</v>
      </c>
      <c r="I24" s="9">
        <v>2.4515046296296294E-3</v>
      </c>
      <c r="J24" s="9">
        <v>4.9238425925925925E-3</v>
      </c>
      <c r="K24" s="9">
        <v>3.9646990740740745E-3</v>
      </c>
      <c r="L24" s="9">
        <v>4.8915509259259259E-3</v>
      </c>
      <c r="M24" s="9">
        <v>4.0289351851851849E-3</v>
      </c>
      <c r="N24" s="9"/>
      <c r="O24" s="11"/>
      <c r="P24" s="9">
        <f>SUM(F24:N24)</f>
        <v>2.8191898148148146E-2</v>
      </c>
      <c r="Q24" s="13">
        <v>15</v>
      </c>
    </row>
    <row r="25" spans="1:17" ht="18.75" hidden="1" customHeight="1" x14ac:dyDescent="0.25">
      <c r="A25" s="3">
        <v>43</v>
      </c>
      <c r="B25" s="4" t="s">
        <v>109</v>
      </c>
      <c r="C25" s="4" t="s">
        <v>129</v>
      </c>
      <c r="D25" s="4" t="s">
        <v>144</v>
      </c>
      <c r="E25" s="4" t="s">
        <v>138</v>
      </c>
      <c r="F25" s="9">
        <v>2.7151620370370368E-3</v>
      </c>
      <c r="G25" s="9">
        <v>2.5370370370370369E-3</v>
      </c>
      <c r="H25" s="9">
        <v>2.642476851851852E-3</v>
      </c>
      <c r="I25" s="9">
        <v>2.476273148148148E-3</v>
      </c>
      <c r="J25" s="9">
        <v>4.874421296296296E-3</v>
      </c>
      <c r="K25" s="9">
        <v>3.9155092592592592E-3</v>
      </c>
      <c r="L25" s="9">
        <v>4.9511574074074076E-3</v>
      </c>
      <c r="M25" s="9">
        <v>4.1358796296296291E-3</v>
      </c>
      <c r="N25" s="9"/>
      <c r="O25" s="11"/>
      <c r="P25" s="9">
        <f>SUM(F25:N25)</f>
        <v>2.8247916666666668E-2</v>
      </c>
      <c r="Q25" s="13">
        <v>16</v>
      </c>
    </row>
    <row r="26" spans="1:17" ht="18.75" hidden="1" customHeight="1" x14ac:dyDescent="0.25">
      <c r="A26" s="3">
        <v>18</v>
      </c>
      <c r="B26" s="4" t="s">
        <v>62</v>
      </c>
      <c r="C26" s="4" t="s">
        <v>63</v>
      </c>
      <c r="D26" s="4" t="s">
        <v>144</v>
      </c>
      <c r="E26" s="4" t="s">
        <v>58</v>
      </c>
      <c r="F26" s="9">
        <v>2.7644675925925927E-3</v>
      </c>
      <c r="G26" s="9">
        <v>2.5657407407407404E-3</v>
      </c>
      <c r="H26" s="9">
        <v>2.7358796296296298E-3</v>
      </c>
      <c r="I26" s="9">
        <v>2.500925925925926E-3</v>
      </c>
      <c r="J26" s="9">
        <v>4.9270833333333328E-3</v>
      </c>
      <c r="K26" s="9">
        <v>3.9819444444444442E-3</v>
      </c>
      <c r="L26" s="9">
        <v>4.9040509259259254E-3</v>
      </c>
      <c r="M26" s="9">
        <v>4.0531250000000003E-3</v>
      </c>
      <c r="N26" s="9"/>
      <c r="O26" s="11"/>
      <c r="P26" s="9">
        <f>SUM(F26:N26)</f>
        <v>2.8433217592592593E-2</v>
      </c>
      <c r="Q26" s="13">
        <v>17</v>
      </c>
    </row>
    <row r="27" spans="1:17" ht="18.75" hidden="1" customHeight="1" x14ac:dyDescent="0.25">
      <c r="A27" s="3">
        <v>37</v>
      </c>
      <c r="B27" s="4" t="s">
        <v>88</v>
      </c>
      <c r="C27" s="4" t="s">
        <v>89</v>
      </c>
      <c r="D27" s="4" t="s">
        <v>38</v>
      </c>
      <c r="E27" s="4" t="s">
        <v>90</v>
      </c>
      <c r="F27" s="9">
        <v>2.7596064814814814E-3</v>
      </c>
      <c r="G27" s="9">
        <v>2.5682870370370369E-3</v>
      </c>
      <c r="H27" s="9">
        <v>2.7085648148148147E-3</v>
      </c>
      <c r="I27" s="9">
        <v>2.5070601851851855E-3</v>
      </c>
      <c r="J27" s="9">
        <v>4.8998842592592592E-3</v>
      </c>
      <c r="K27" s="9">
        <v>4.0085648148148146E-3</v>
      </c>
      <c r="L27" s="9">
        <v>4.9417824074074078E-3</v>
      </c>
      <c r="M27" s="9">
        <v>4.0831018518518525E-3</v>
      </c>
      <c r="N27" s="9"/>
      <c r="O27" s="11"/>
      <c r="P27" s="9">
        <f>SUM(F27:N27)</f>
        <v>2.8476851851851854E-2</v>
      </c>
      <c r="Q27" s="13">
        <v>18</v>
      </c>
    </row>
    <row r="28" spans="1:17" ht="18.75" hidden="1" customHeight="1" x14ac:dyDescent="0.25">
      <c r="A28" s="3">
        <v>12</v>
      </c>
      <c r="B28" s="4" t="s">
        <v>34</v>
      </c>
      <c r="C28" s="4" t="s">
        <v>35</v>
      </c>
      <c r="D28" s="4" t="s">
        <v>29</v>
      </c>
      <c r="E28" s="4" t="s">
        <v>27</v>
      </c>
      <c r="F28" s="9">
        <v>2.8016203703703705E-3</v>
      </c>
      <c r="G28" s="9">
        <v>2.544212962962963E-3</v>
      </c>
      <c r="H28" s="9">
        <v>2.6569444444444444E-3</v>
      </c>
      <c r="I28" s="9">
        <v>2.4755787037037038E-3</v>
      </c>
      <c r="J28" s="9">
        <v>4.9178240740740745E-3</v>
      </c>
      <c r="K28" s="9">
        <v>4.028587962962963E-3</v>
      </c>
      <c r="L28" s="9">
        <v>4.9380787037037041E-3</v>
      </c>
      <c r="M28" s="9">
        <v>4.195717592592592E-3</v>
      </c>
      <c r="N28" s="9"/>
      <c r="O28" s="11"/>
      <c r="P28" s="9">
        <f>SUM(F28:N28)</f>
        <v>2.8558564814814818E-2</v>
      </c>
      <c r="Q28" s="13">
        <v>19</v>
      </c>
    </row>
    <row r="29" spans="1:17" ht="18.75" hidden="1" customHeight="1" x14ac:dyDescent="0.25">
      <c r="A29" s="3">
        <v>29</v>
      </c>
      <c r="B29" s="4" t="s">
        <v>93</v>
      </c>
      <c r="C29" s="4" t="s">
        <v>94</v>
      </c>
      <c r="D29" s="4" t="s">
        <v>38</v>
      </c>
      <c r="E29" s="4" t="s">
        <v>137</v>
      </c>
      <c r="F29" s="9">
        <v>2.7862268518518518E-3</v>
      </c>
      <c r="G29" s="9">
        <v>2.5488425925925926E-3</v>
      </c>
      <c r="H29" s="9">
        <v>2.6681712962962965E-3</v>
      </c>
      <c r="I29" s="9">
        <v>2.491898148148148E-3</v>
      </c>
      <c r="J29" s="9">
        <v>4.9084490740740738E-3</v>
      </c>
      <c r="K29" s="9">
        <v>4.0913194444444443E-3</v>
      </c>
      <c r="L29" s="9">
        <v>4.9685185185185188E-3</v>
      </c>
      <c r="M29" s="9">
        <v>4.185185185185185E-3</v>
      </c>
      <c r="N29" s="9"/>
      <c r="O29" s="11"/>
      <c r="P29" s="9">
        <f>SUM(F29:N29)</f>
        <v>2.8648611111111107E-2</v>
      </c>
      <c r="Q29" s="13">
        <v>20</v>
      </c>
    </row>
    <row r="30" spans="1:17" ht="18.75" hidden="1" customHeight="1" x14ac:dyDescent="0.25">
      <c r="A30" s="3">
        <v>25</v>
      </c>
      <c r="B30" s="4" t="s">
        <v>64</v>
      </c>
      <c r="C30" s="4" t="s">
        <v>65</v>
      </c>
      <c r="D30" s="4" t="s">
        <v>141</v>
      </c>
      <c r="E30" s="4" t="s">
        <v>66</v>
      </c>
      <c r="F30" s="9">
        <v>2.7813657407407409E-3</v>
      </c>
      <c r="G30" s="9">
        <v>2.5620370370370371E-3</v>
      </c>
      <c r="H30" s="9">
        <v>2.6784722222222223E-3</v>
      </c>
      <c r="I30" s="9">
        <v>2.4900462962962962E-3</v>
      </c>
      <c r="J30" s="9">
        <v>4.934490740740741E-3</v>
      </c>
      <c r="K30" s="9">
        <v>4.1069444444444443E-3</v>
      </c>
      <c r="L30" s="9">
        <v>4.9910879629629628E-3</v>
      </c>
      <c r="M30" s="9">
        <v>4.3260416666666664E-3</v>
      </c>
      <c r="N30" s="9"/>
      <c r="O30" s="11"/>
      <c r="P30" s="9">
        <f>SUM(F30:N30)</f>
        <v>2.8870486111111111E-2</v>
      </c>
      <c r="Q30" s="13">
        <v>21</v>
      </c>
    </row>
    <row r="31" spans="1:17" ht="18.75" hidden="1" customHeight="1" x14ac:dyDescent="0.25">
      <c r="A31" s="3">
        <v>34</v>
      </c>
      <c r="B31" s="4" t="s">
        <v>80</v>
      </c>
      <c r="C31" s="4" t="s">
        <v>81</v>
      </c>
      <c r="D31" s="4" t="s">
        <v>180</v>
      </c>
      <c r="E31" s="4" t="s">
        <v>27</v>
      </c>
      <c r="F31" s="9">
        <v>2.8437499999999995E-3</v>
      </c>
      <c r="G31" s="9">
        <v>2.6057870370370371E-3</v>
      </c>
      <c r="H31" s="9">
        <v>2.7225694444444446E-3</v>
      </c>
      <c r="I31" s="9">
        <v>2.5106481481481481E-3</v>
      </c>
      <c r="J31" s="9">
        <v>5.0869212962962969E-3</v>
      </c>
      <c r="K31" s="9">
        <v>4.1651620370370375E-3</v>
      </c>
      <c r="L31" s="9">
        <v>5.0412037037037031E-3</v>
      </c>
      <c r="M31" s="9">
        <v>4.1780092592592598E-3</v>
      </c>
      <c r="N31" s="9"/>
      <c r="O31" s="11"/>
      <c r="P31" s="9">
        <f>SUM(F31:N31)</f>
        <v>2.9154050925925927E-2</v>
      </c>
      <c r="Q31" s="13">
        <v>22</v>
      </c>
    </row>
    <row r="32" spans="1:17" ht="18.75" hidden="1" customHeight="1" x14ac:dyDescent="0.25">
      <c r="A32" s="3">
        <v>38</v>
      </c>
      <c r="B32" s="4" t="s">
        <v>110</v>
      </c>
      <c r="C32" s="4" t="s">
        <v>111</v>
      </c>
      <c r="D32" s="4" t="s">
        <v>144</v>
      </c>
      <c r="E32" s="4" t="s">
        <v>100</v>
      </c>
      <c r="F32" s="9">
        <v>2.7728009259259264E-3</v>
      </c>
      <c r="G32" s="9">
        <v>2.645486111111111E-3</v>
      </c>
      <c r="H32" s="9">
        <v>2.7822916666666669E-3</v>
      </c>
      <c r="I32" s="9">
        <v>2.9254629629629626E-3</v>
      </c>
      <c r="J32" s="9">
        <v>5.0379629629629637E-3</v>
      </c>
      <c r="K32" s="9">
        <v>4.0677083333333338E-3</v>
      </c>
      <c r="L32" s="9">
        <v>5.1042824074074072E-3</v>
      </c>
      <c r="M32" s="9">
        <v>4.129282407407407E-3</v>
      </c>
      <c r="N32" s="9"/>
      <c r="O32" s="11"/>
      <c r="P32" s="9">
        <f>SUM(F32:N32)</f>
        <v>2.9465277777777781E-2</v>
      </c>
      <c r="Q32" s="13">
        <v>23</v>
      </c>
    </row>
    <row r="33" spans="1:17" ht="18.75" hidden="1" customHeight="1" x14ac:dyDescent="0.25">
      <c r="A33" s="3">
        <v>45</v>
      </c>
      <c r="B33" s="4" t="s">
        <v>101</v>
      </c>
      <c r="C33" s="4" t="s">
        <v>102</v>
      </c>
      <c r="D33" s="4" t="s">
        <v>38</v>
      </c>
      <c r="E33" s="4" t="s">
        <v>139</v>
      </c>
      <c r="F33" s="9">
        <v>2.8324074074074072E-3</v>
      </c>
      <c r="G33" s="9">
        <v>2.673726851851852E-3</v>
      </c>
      <c r="H33" s="9">
        <v>2.7614583333333332E-3</v>
      </c>
      <c r="I33" s="9">
        <v>2.5768518518518519E-3</v>
      </c>
      <c r="J33" s="9">
        <v>5.1018518518518513E-3</v>
      </c>
      <c r="K33" s="9">
        <v>4.1004629629629629E-3</v>
      </c>
      <c r="L33" s="9">
        <v>5.1888888888888896E-3</v>
      </c>
      <c r="M33" s="9">
        <v>4.379050925925926E-3</v>
      </c>
      <c r="N33" s="9"/>
      <c r="O33" s="11"/>
      <c r="P33" s="9">
        <f>SUM(F33:N33)</f>
        <v>2.9614699074074071E-2</v>
      </c>
      <c r="Q33" s="13">
        <v>24</v>
      </c>
    </row>
    <row r="34" spans="1:17" ht="18.75" hidden="1" customHeight="1" x14ac:dyDescent="0.25">
      <c r="A34" s="3">
        <v>27</v>
      </c>
      <c r="B34" s="4" t="s">
        <v>24</v>
      </c>
      <c r="C34" s="4" t="s">
        <v>25</v>
      </c>
      <c r="D34" s="4" t="s">
        <v>26</v>
      </c>
      <c r="E34" s="4" t="s">
        <v>27</v>
      </c>
      <c r="F34" s="9">
        <v>2.9715277777777778E-3</v>
      </c>
      <c r="G34" s="9">
        <v>2.6283564814814815E-3</v>
      </c>
      <c r="H34" s="9">
        <v>2.7709490740740737E-3</v>
      </c>
      <c r="I34" s="9">
        <v>2.5586805555555554E-3</v>
      </c>
      <c r="J34" s="9">
        <v>5.1486111111111107E-3</v>
      </c>
      <c r="K34" s="9">
        <v>4.2333333333333329E-3</v>
      </c>
      <c r="L34" s="9">
        <v>5.1540509259259256E-3</v>
      </c>
      <c r="M34" s="9">
        <v>4.3686342592592596E-3</v>
      </c>
      <c r="N34" s="9"/>
      <c r="O34" s="11"/>
      <c r="P34" s="9">
        <f>SUM(F34:N34)</f>
        <v>2.9834143518518517E-2</v>
      </c>
      <c r="Q34" s="13">
        <v>25</v>
      </c>
    </row>
    <row r="35" spans="1:17" ht="18.75" hidden="1" customHeight="1" x14ac:dyDescent="0.25">
      <c r="A35" s="3">
        <v>16</v>
      </c>
      <c r="B35" s="4" t="s">
        <v>42</v>
      </c>
      <c r="C35" s="4" t="s">
        <v>43</v>
      </c>
      <c r="D35" s="4" t="s">
        <v>29</v>
      </c>
      <c r="E35" s="4" t="s">
        <v>27</v>
      </c>
      <c r="F35" s="9">
        <v>2.6998842592592595E-3</v>
      </c>
      <c r="G35" s="9">
        <v>2.5015046296296296E-3</v>
      </c>
      <c r="H35" s="9">
        <v>2.6785879629629629E-3</v>
      </c>
      <c r="I35" s="9">
        <v>2.4810185185185183E-3</v>
      </c>
      <c r="J35" s="9">
        <v>4.9184027777777776E-3</v>
      </c>
      <c r="K35" s="9">
        <v>4.0151620370370367E-3</v>
      </c>
      <c r="L35" s="9">
        <v>5.4738425925925926E-3</v>
      </c>
      <c r="M35" s="9">
        <v>4.6649305555555558E-3</v>
      </c>
      <c r="N35" s="9">
        <v>5.7870370370370378E-4</v>
      </c>
      <c r="O35" s="11" t="s">
        <v>176</v>
      </c>
      <c r="P35" s="9">
        <f>SUM(F35:N35)</f>
        <v>3.0012037037037035E-2</v>
      </c>
      <c r="Q35" s="13">
        <v>26</v>
      </c>
    </row>
    <row r="36" spans="1:17" ht="18.75" hidden="1" customHeight="1" x14ac:dyDescent="0.25">
      <c r="A36" s="3">
        <v>20</v>
      </c>
      <c r="B36" s="4" t="s">
        <v>56</v>
      </c>
      <c r="C36" s="4" t="s">
        <v>57</v>
      </c>
      <c r="D36" s="4" t="s">
        <v>152</v>
      </c>
      <c r="E36" s="4" t="s">
        <v>58</v>
      </c>
      <c r="F36" s="9">
        <v>2.9057870370370366E-3</v>
      </c>
      <c r="G36" s="9">
        <v>2.5965277777777779E-3</v>
      </c>
      <c r="H36" s="9">
        <v>2.7546296296296294E-3</v>
      </c>
      <c r="I36" s="9">
        <v>2.5288194444444446E-3</v>
      </c>
      <c r="J36" s="9">
        <v>5.2500000000000003E-3</v>
      </c>
      <c r="K36" s="9">
        <v>4.3782407407407407E-3</v>
      </c>
      <c r="L36" s="9">
        <v>5.3031249999999997E-3</v>
      </c>
      <c r="M36" s="9">
        <v>4.6553240740740747E-3</v>
      </c>
      <c r="N36" s="9"/>
      <c r="O36" s="11"/>
      <c r="P36" s="9">
        <f>SUM(F36:N36)</f>
        <v>3.0372453703703704E-2</v>
      </c>
      <c r="Q36" s="13">
        <v>27</v>
      </c>
    </row>
    <row r="37" spans="1:17" ht="18.75" hidden="1" customHeight="1" x14ac:dyDescent="0.25">
      <c r="A37" s="3">
        <v>33</v>
      </c>
      <c r="B37" s="4" t="s">
        <v>78</v>
      </c>
      <c r="C37" s="4" t="s">
        <v>79</v>
      </c>
      <c r="D37" s="4" t="s">
        <v>38</v>
      </c>
      <c r="E37" s="4" t="s">
        <v>58</v>
      </c>
      <c r="F37" s="9">
        <v>2.9605324074074078E-3</v>
      </c>
      <c r="G37" s="9">
        <v>2.6798611111111107E-3</v>
      </c>
      <c r="H37" s="9">
        <v>2.7765046296296292E-3</v>
      </c>
      <c r="I37" s="9">
        <v>2.5751157407407407E-3</v>
      </c>
      <c r="J37" s="9">
        <v>5.2721064814814818E-3</v>
      </c>
      <c r="K37" s="9">
        <v>4.3829861111111109E-3</v>
      </c>
      <c r="L37" s="9">
        <v>5.2884259259259256E-3</v>
      </c>
      <c r="M37" s="9">
        <v>4.4853009259259264E-3</v>
      </c>
      <c r="N37" s="9"/>
      <c r="O37" s="11"/>
      <c r="P37" s="9">
        <f>SUM(F37:N37)</f>
        <v>3.0420833333333334E-2</v>
      </c>
      <c r="Q37" s="13">
        <v>28</v>
      </c>
    </row>
    <row r="38" spans="1:17" ht="18.75" hidden="1" customHeight="1" x14ac:dyDescent="0.25">
      <c r="A38" s="3">
        <v>19</v>
      </c>
      <c r="B38" s="4" t="s">
        <v>46</v>
      </c>
      <c r="C38" s="4" t="s">
        <v>47</v>
      </c>
      <c r="D38" s="4" t="s">
        <v>146</v>
      </c>
      <c r="E38" s="4" t="s">
        <v>48</v>
      </c>
      <c r="F38" s="9">
        <v>3.017013888888889E-3</v>
      </c>
      <c r="G38" s="9">
        <v>2.7724537037037036E-3</v>
      </c>
      <c r="H38" s="9">
        <v>2.7370370370370365E-3</v>
      </c>
      <c r="I38" s="9">
        <v>2.5745370370370371E-3</v>
      </c>
      <c r="J38" s="9">
        <v>5.2063657407407406E-3</v>
      </c>
      <c r="K38" s="9">
        <v>4.2714120370370362E-3</v>
      </c>
      <c r="L38" s="9">
        <v>5.305092592592593E-3</v>
      </c>
      <c r="M38" s="15">
        <v>4.5016203703703702E-3</v>
      </c>
      <c r="N38" s="9">
        <v>1.1574074074074073E-4</v>
      </c>
      <c r="O38" s="11" t="s">
        <v>174</v>
      </c>
      <c r="P38" s="9">
        <f>SUM(F38:N38)</f>
        <v>3.0501273148148145E-2</v>
      </c>
      <c r="Q38" s="13">
        <v>29</v>
      </c>
    </row>
    <row r="39" spans="1:17" ht="18.75" hidden="1" customHeight="1" x14ac:dyDescent="0.25">
      <c r="A39" s="3">
        <v>22</v>
      </c>
      <c r="B39" s="4" t="s">
        <v>50</v>
      </c>
      <c r="C39" s="4" t="s">
        <v>51</v>
      </c>
      <c r="D39" s="4" t="s">
        <v>26</v>
      </c>
      <c r="E39" s="4" t="s">
        <v>52</v>
      </c>
      <c r="F39" s="9">
        <v>3.0728009259259254E-3</v>
      </c>
      <c r="G39" s="9">
        <v>2.7592592592592595E-3</v>
      </c>
      <c r="H39" s="9">
        <v>2.902199074074074E-3</v>
      </c>
      <c r="I39" s="9">
        <v>2.6565972222222221E-3</v>
      </c>
      <c r="J39" s="9">
        <v>5.2503472222222222E-3</v>
      </c>
      <c r="K39" s="9">
        <v>4.2688657407407406E-3</v>
      </c>
      <c r="L39" s="9">
        <v>5.3167824074074081E-3</v>
      </c>
      <c r="M39" s="9">
        <v>4.4043981481481477E-3</v>
      </c>
      <c r="N39" s="9"/>
      <c r="O39" s="11"/>
      <c r="P39" s="9">
        <f>SUM(F39:N39)</f>
        <v>3.0631249999999999E-2</v>
      </c>
      <c r="Q39" s="13">
        <v>30</v>
      </c>
    </row>
    <row r="40" spans="1:17" ht="18.75" hidden="1" customHeight="1" x14ac:dyDescent="0.25">
      <c r="A40" s="3">
        <v>41</v>
      </c>
      <c r="B40" s="4" t="s">
        <v>112</v>
      </c>
      <c r="C40" s="4" t="s">
        <v>113</v>
      </c>
      <c r="D40" s="4" t="s">
        <v>172</v>
      </c>
      <c r="E40" s="4" t="s">
        <v>114</v>
      </c>
      <c r="F40" s="9">
        <v>2.9317129629629628E-3</v>
      </c>
      <c r="G40" s="9">
        <v>2.6930555555555557E-3</v>
      </c>
      <c r="H40" s="9">
        <v>2.8243055555555556E-3</v>
      </c>
      <c r="I40" s="9">
        <v>2.6407407407407408E-3</v>
      </c>
      <c r="J40" s="9">
        <v>5.2064814814814812E-3</v>
      </c>
      <c r="K40" s="9">
        <v>4.3376157407407408E-3</v>
      </c>
      <c r="L40" s="9">
        <v>5.4151620370370369E-3</v>
      </c>
      <c r="M40" s="9">
        <v>4.6748842592592597E-3</v>
      </c>
      <c r="N40" s="9"/>
      <c r="O40" s="11"/>
      <c r="P40" s="9">
        <f>SUM(F40:N40)</f>
        <v>3.0723958333333336E-2</v>
      </c>
      <c r="Q40" s="13">
        <v>31</v>
      </c>
    </row>
    <row r="41" spans="1:17" ht="18.75" hidden="1" customHeight="1" x14ac:dyDescent="0.25">
      <c r="A41" s="3">
        <v>21</v>
      </c>
      <c r="B41" s="4" t="s">
        <v>49</v>
      </c>
      <c r="C41" s="4" t="s">
        <v>131</v>
      </c>
      <c r="D41" s="4" t="s">
        <v>26</v>
      </c>
      <c r="E41" s="4" t="s">
        <v>27</v>
      </c>
      <c r="F41" s="9">
        <v>3.0252314814814816E-3</v>
      </c>
      <c r="G41" s="9">
        <v>2.7246527777777777E-3</v>
      </c>
      <c r="H41" s="9">
        <v>2.9152777777777784E-3</v>
      </c>
      <c r="I41" s="9">
        <v>2.6984953703703702E-3</v>
      </c>
      <c r="J41" s="9">
        <v>5.3634259259259269E-3</v>
      </c>
      <c r="K41" s="9">
        <v>4.377546296296296E-3</v>
      </c>
      <c r="L41" s="9">
        <v>5.247453703703703E-3</v>
      </c>
      <c r="M41" s="9">
        <v>4.5273148148148147E-3</v>
      </c>
      <c r="N41" s="9"/>
      <c r="O41" s="11"/>
      <c r="P41" s="9">
        <f>SUM(F41:N41)</f>
        <v>3.0879398148148145E-2</v>
      </c>
      <c r="Q41" s="13">
        <v>32</v>
      </c>
    </row>
    <row r="42" spans="1:17" ht="18.75" customHeight="1" x14ac:dyDescent="0.25">
      <c r="A42" s="3">
        <v>39</v>
      </c>
      <c r="B42" s="4" t="s">
        <v>75</v>
      </c>
      <c r="C42" s="4" t="s">
        <v>76</v>
      </c>
      <c r="D42" s="4" t="s">
        <v>69</v>
      </c>
      <c r="E42" s="4" t="s">
        <v>77</v>
      </c>
      <c r="F42" s="9">
        <v>2.9873842592592595E-3</v>
      </c>
      <c r="G42" s="9">
        <v>2.7806712962962963E-3</v>
      </c>
      <c r="H42" s="9">
        <v>2.8921296296296295E-3</v>
      </c>
      <c r="I42" s="9">
        <v>2.6934027777777776E-3</v>
      </c>
      <c r="J42" s="9">
        <v>5.3285879629629629E-3</v>
      </c>
      <c r="K42" s="9">
        <v>4.3343750000000006E-3</v>
      </c>
      <c r="L42" s="9">
        <v>5.4582175925925935E-3</v>
      </c>
      <c r="M42" s="9">
        <v>4.473726851851852E-3</v>
      </c>
      <c r="N42" s="9"/>
      <c r="O42" s="11"/>
      <c r="P42" s="9">
        <f>SUM(F42:N42)</f>
        <v>3.0948495370370373E-2</v>
      </c>
      <c r="Q42" s="13">
        <v>1</v>
      </c>
    </row>
    <row r="43" spans="1:17" ht="18.75" hidden="1" customHeight="1" x14ac:dyDescent="0.25">
      <c r="A43" s="3">
        <v>40</v>
      </c>
      <c r="B43" s="4" t="s">
        <v>98</v>
      </c>
      <c r="C43" s="4" t="s">
        <v>99</v>
      </c>
      <c r="D43" s="4" t="s">
        <v>145</v>
      </c>
      <c r="E43" s="4" t="s">
        <v>100</v>
      </c>
      <c r="F43" s="9">
        <v>3.0445601851851849E-3</v>
      </c>
      <c r="G43" s="9">
        <v>2.7694444444444442E-3</v>
      </c>
      <c r="H43" s="9">
        <v>2.9081018518518523E-3</v>
      </c>
      <c r="I43" s="9">
        <v>2.7217592592592593E-3</v>
      </c>
      <c r="J43" s="9">
        <v>5.369097222222223E-3</v>
      </c>
      <c r="K43" s="9">
        <v>4.4053240740740745E-3</v>
      </c>
      <c r="L43" s="9">
        <v>5.4318287037037035E-3</v>
      </c>
      <c r="M43" s="9">
        <v>4.5052083333333333E-3</v>
      </c>
      <c r="N43" s="9"/>
      <c r="O43" s="11"/>
      <c r="P43" s="9">
        <f>SUM(F43:N43)</f>
        <v>3.1155324074074075E-2</v>
      </c>
      <c r="Q43" s="13">
        <v>34</v>
      </c>
    </row>
    <row r="44" spans="1:17" ht="18.75" hidden="1" customHeight="1" x14ac:dyDescent="0.25">
      <c r="A44" s="3">
        <v>54</v>
      </c>
      <c r="B44" s="4" t="s">
        <v>121</v>
      </c>
      <c r="C44" s="4" t="s">
        <v>149</v>
      </c>
      <c r="D44" s="4" t="s">
        <v>122</v>
      </c>
      <c r="E44" s="4" t="s">
        <v>123</v>
      </c>
      <c r="F44" s="9">
        <v>3.0247685185185186E-3</v>
      </c>
      <c r="G44" s="9">
        <v>2.7950231481481485E-3</v>
      </c>
      <c r="H44" s="9">
        <v>2.9601851851851855E-3</v>
      </c>
      <c r="I44" s="9">
        <v>2.8E-3</v>
      </c>
      <c r="J44" s="9">
        <v>5.4843749999999997E-3</v>
      </c>
      <c r="K44" s="9">
        <v>4.414236111111111E-3</v>
      </c>
      <c r="L44" s="9">
        <v>5.5685185185185178E-3</v>
      </c>
      <c r="M44" s="9">
        <v>4.5950231481481476E-3</v>
      </c>
      <c r="N44" s="9"/>
      <c r="O44" s="11"/>
      <c r="P44" s="9">
        <f>SUM(F44:N44)</f>
        <v>3.1642129629629631E-2</v>
      </c>
      <c r="Q44" s="13">
        <v>35</v>
      </c>
    </row>
    <row r="45" spans="1:17" ht="18.75" hidden="1" customHeight="1" x14ac:dyDescent="0.25">
      <c r="A45" s="3">
        <v>55</v>
      </c>
      <c r="B45" s="4" t="s">
        <v>150</v>
      </c>
      <c r="C45" s="4" t="s">
        <v>151</v>
      </c>
      <c r="D45" s="4" t="s">
        <v>122</v>
      </c>
      <c r="E45" s="4" t="s">
        <v>84</v>
      </c>
      <c r="F45" s="9">
        <v>3.1018518518518522E-3</v>
      </c>
      <c r="G45" s="9">
        <v>2.8319444444444447E-3</v>
      </c>
      <c r="H45" s="9">
        <v>2.9516203703703705E-3</v>
      </c>
      <c r="I45" s="9">
        <v>2.815625E-3</v>
      </c>
      <c r="J45" s="9">
        <v>5.4995370370370363E-3</v>
      </c>
      <c r="K45" s="9">
        <v>4.5050925925925927E-3</v>
      </c>
      <c r="L45" s="9">
        <v>5.463541666666666E-3</v>
      </c>
      <c r="M45" s="9">
        <v>4.5299768518518519E-3</v>
      </c>
      <c r="N45" s="9"/>
      <c r="O45" s="11"/>
      <c r="P45" s="9">
        <f>SUM(F45:N45)</f>
        <v>3.1699189814814815E-2</v>
      </c>
      <c r="Q45" s="13">
        <v>36</v>
      </c>
    </row>
    <row r="46" spans="1:17" ht="18.75" customHeight="1" x14ac:dyDescent="0.25">
      <c r="A46" s="3">
        <v>26</v>
      </c>
      <c r="B46" s="4" t="s">
        <v>91</v>
      </c>
      <c r="C46" s="4" t="s">
        <v>92</v>
      </c>
      <c r="D46" s="4" t="s">
        <v>69</v>
      </c>
      <c r="E46" s="4" t="s">
        <v>97</v>
      </c>
      <c r="F46" s="9">
        <v>3.0631944444444443E-3</v>
      </c>
      <c r="G46" s="9">
        <v>2.8553240740740739E-3</v>
      </c>
      <c r="H46" s="9">
        <v>2.9086805555555554E-3</v>
      </c>
      <c r="I46" s="9">
        <v>2.7175925925925926E-3</v>
      </c>
      <c r="J46" s="9">
        <v>5.5868055555555558E-3</v>
      </c>
      <c r="K46" s="9">
        <v>4.5965277777777775E-3</v>
      </c>
      <c r="L46" s="9">
        <v>5.4106481481481479E-3</v>
      </c>
      <c r="M46" s="9">
        <v>4.6336805555555558E-3</v>
      </c>
      <c r="N46" s="9"/>
      <c r="O46" s="11"/>
      <c r="P46" s="9">
        <f>SUM(F46:N46)</f>
        <v>3.1772453703703706E-2</v>
      </c>
      <c r="Q46" s="13">
        <v>2</v>
      </c>
    </row>
    <row r="47" spans="1:17" ht="18.75" customHeight="1" x14ac:dyDescent="0.25">
      <c r="A47" s="3">
        <v>42</v>
      </c>
      <c r="B47" s="4" t="s">
        <v>106</v>
      </c>
      <c r="C47" s="4" t="s">
        <v>107</v>
      </c>
      <c r="D47" s="4" t="s">
        <v>69</v>
      </c>
      <c r="E47" s="4" t="s">
        <v>108</v>
      </c>
      <c r="F47" s="9">
        <v>3.1287037037037043E-3</v>
      </c>
      <c r="G47" s="9">
        <v>2.7744212962962961E-3</v>
      </c>
      <c r="H47" s="9">
        <v>3.023611111111111E-3</v>
      </c>
      <c r="I47" s="9">
        <v>2.7118055555555554E-3</v>
      </c>
      <c r="J47" s="9">
        <v>5.4386574074074068E-3</v>
      </c>
      <c r="K47" s="9">
        <v>4.4091435185185188E-3</v>
      </c>
      <c r="L47" s="9">
        <v>5.5452546296296291E-3</v>
      </c>
      <c r="M47" s="9">
        <v>4.7723379629629635E-3</v>
      </c>
      <c r="N47" s="9"/>
      <c r="O47" s="11"/>
      <c r="P47" s="9">
        <f>SUM(F47:N47)</f>
        <v>3.1803935185185185E-2</v>
      </c>
      <c r="Q47" s="13">
        <v>3</v>
      </c>
    </row>
    <row r="48" spans="1:17" ht="18.75" hidden="1" customHeight="1" x14ac:dyDescent="0.25">
      <c r="A48" s="3">
        <v>46</v>
      </c>
      <c r="B48" s="4" t="s">
        <v>71</v>
      </c>
      <c r="C48" s="4" t="s">
        <v>72</v>
      </c>
      <c r="D48" s="4" t="s">
        <v>73</v>
      </c>
      <c r="E48" s="4" t="s">
        <v>74</v>
      </c>
      <c r="F48" s="9">
        <v>3.0694444444444445E-3</v>
      </c>
      <c r="G48" s="9">
        <v>2.8681712962962962E-3</v>
      </c>
      <c r="H48" s="9">
        <v>3.001041666666667E-3</v>
      </c>
      <c r="I48" s="9">
        <v>2.7659722222222222E-3</v>
      </c>
      <c r="J48" s="9">
        <v>5.5512731481481481E-3</v>
      </c>
      <c r="K48" s="9">
        <v>4.5059027777777779E-3</v>
      </c>
      <c r="L48" s="9">
        <v>5.5627314814814819E-3</v>
      </c>
      <c r="M48" s="9">
        <v>4.7497685185185186E-3</v>
      </c>
      <c r="N48" s="9"/>
      <c r="O48" s="11"/>
      <c r="P48" s="9">
        <f>SUM(F48:N48)</f>
        <v>3.2074305555555557E-2</v>
      </c>
      <c r="Q48" s="13">
        <v>39</v>
      </c>
    </row>
    <row r="49" spans="1:17" ht="18.75" hidden="1" customHeight="1" x14ac:dyDescent="0.25">
      <c r="A49" s="3">
        <v>50</v>
      </c>
      <c r="B49" s="4" t="s">
        <v>119</v>
      </c>
      <c r="C49" s="4" t="s">
        <v>120</v>
      </c>
      <c r="D49" s="4" t="s">
        <v>73</v>
      </c>
      <c r="E49" s="4" t="s">
        <v>140</v>
      </c>
      <c r="F49" s="9">
        <v>3.0978009259259257E-3</v>
      </c>
      <c r="G49" s="9">
        <v>2.8827546296296296E-3</v>
      </c>
      <c r="H49" s="9">
        <v>3.0665509259259261E-3</v>
      </c>
      <c r="I49" s="9">
        <v>2.8358796296296296E-3</v>
      </c>
      <c r="J49" s="9">
        <v>5.6572916666666672E-3</v>
      </c>
      <c r="K49" s="9">
        <v>4.478240740740741E-3</v>
      </c>
      <c r="L49" s="9">
        <v>5.9028935185185191E-3</v>
      </c>
      <c r="M49" s="9">
        <v>4.8390046296296297E-3</v>
      </c>
      <c r="N49" s="9"/>
      <c r="O49" s="11"/>
      <c r="P49" s="9">
        <f>SUM(F49:N49)</f>
        <v>3.2760416666666667E-2</v>
      </c>
      <c r="Q49" s="13">
        <v>40</v>
      </c>
    </row>
    <row r="50" spans="1:17" ht="18.75" customHeight="1" x14ac:dyDescent="0.25">
      <c r="A50" s="3">
        <v>32</v>
      </c>
      <c r="B50" s="4" t="s">
        <v>95</v>
      </c>
      <c r="C50" s="4" t="s">
        <v>96</v>
      </c>
      <c r="D50" s="4" t="s">
        <v>69</v>
      </c>
      <c r="E50" s="4" t="s">
        <v>97</v>
      </c>
      <c r="F50" s="9">
        <v>3.0364583333333333E-3</v>
      </c>
      <c r="G50" s="9">
        <v>2.8618055555555562E-3</v>
      </c>
      <c r="H50" s="9">
        <v>2.9782407407407409E-3</v>
      </c>
      <c r="I50" s="9">
        <v>2.8084490740740739E-3</v>
      </c>
      <c r="J50" s="9">
        <v>5.666087962962963E-3</v>
      </c>
      <c r="K50" s="9">
        <v>4.5454861111111104E-3</v>
      </c>
      <c r="L50" s="9">
        <v>5.5047453703703708E-3</v>
      </c>
      <c r="M50" s="9">
        <v>6.0535879629629629E-3</v>
      </c>
      <c r="N50" s="9"/>
      <c r="O50" s="11"/>
      <c r="P50" s="9">
        <f>SUM(F50:N50)</f>
        <v>3.3454861111111116E-2</v>
      </c>
      <c r="Q50" s="13">
        <v>4</v>
      </c>
    </row>
    <row r="51" spans="1:17" ht="18.75" hidden="1" customHeight="1" x14ac:dyDescent="0.25">
      <c r="A51" s="3">
        <v>4</v>
      </c>
      <c r="B51" s="4" t="s">
        <v>11</v>
      </c>
      <c r="C51" s="4" t="s">
        <v>12</v>
      </c>
      <c r="D51" s="4" t="s">
        <v>141</v>
      </c>
      <c r="E51" s="4" t="s">
        <v>142</v>
      </c>
      <c r="F51" s="9">
        <v>2.5464120370370371E-3</v>
      </c>
      <c r="G51" s="9">
        <v>2.359027777777778E-3</v>
      </c>
      <c r="H51" s="9">
        <v>2.4836805555555558E-3</v>
      </c>
      <c r="I51" s="9">
        <v>2.3127314814814816E-3</v>
      </c>
      <c r="J51" s="9">
        <v>4.6871527777777779E-3</v>
      </c>
      <c r="K51" s="9">
        <v>1.1018171296296295E-2</v>
      </c>
      <c r="L51" s="9">
        <v>4.6278935185185182E-3</v>
      </c>
      <c r="M51" s="9">
        <v>3.8354166666666662E-3</v>
      </c>
      <c r="N51" s="9"/>
      <c r="O51" s="11"/>
      <c r="P51" s="9">
        <f>SUM(F51:N51)</f>
        <v>3.3870486111111112E-2</v>
      </c>
      <c r="Q51" s="13">
        <v>42</v>
      </c>
    </row>
    <row r="52" spans="1:17" ht="18.75" hidden="1" customHeight="1" x14ac:dyDescent="0.25">
      <c r="A52" s="3">
        <v>47</v>
      </c>
      <c r="B52" s="4" t="s">
        <v>103</v>
      </c>
      <c r="C52" s="4" t="s">
        <v>104</v>
      </c>
      <c r="D52" s="4" t="s">
        <v>154</v>
      </c>
      <c r="E52" s="4" t="s">
        <v>170</v>
      </c>
      <c r="F52" s="9">
        <v>3.3369212962962962E-3</v>
      </c>
      <c r="G52" s="9">
        <v>3.1061342592592594E-3</v>
      </c>
      <c r="H52" s="9">
        <v>3.2035879629629632E-3</v>
      </c>
      <c r="I52" s="9">
        <v>2.974305555555556E-3</v>
      </c>
      <c r="J52" s="9">
        <v>5.8310185185185192E-3</v>
      </c>
      <c r="K52" s="9">
        <v>4.7512731481481486E-3</v>
      </c>
      <c r="L52" s="9">
        <v>5.8339120370370368E-3</v>
      </c>
      <c r="M52" s="9">
        <v>4.9682870370370375E-3</v>
      </c>
      <c r="N52" s="9"/>
      <c r="O52" s="11"/>
      <c r="P52" s="9">
        <f>SUM(F52:N52)</f>
        <v>3.4005439814814818E-2</v>
      </c>
      <c r="Q52" s="13">
        <v>43</v>
      </c>
    </row>
    <row r="53" spans="1:17" ht="18.75" customHeight="1" x14ac:dyDescent="0.25">
      <c r="A53" s="3">
        <v>28</v>
      </c>
      <c r="B53" s="4" t="s">
        <v>67</v>
      </c>
      <c r="C53" s="4" t="s">
        <v>68</v>
      </c>
      <c r="D53" s="4" t="s">
        <v>69</v>
      </c>
      <c r="E53" s="4" t="s">
        <v>70</v>
      </c>
      <c r="F53" s="9">
        <v>3.261342592592593E-3</v>
      </c>
      <c r="G53" s="9">
        <v>2.9615740740740744E-3</v>
      </c>
      <c r="H53" s="9">
        <v>3.0295138888888889E-3</v>
      </c>
      <c r="I53" s="9">
        <v>2.7668981481481481E-3</v>
      </c>
      <c r="J53" s="9">
        <v>5.4422453703703707E-3</v>
      </c>
      <c r="K53" s="9">
        <v>4.5378472222222218E-3</v>
      </c>
      <c r="L53" s="9">
        <v>5.6077546296296292E-3</v>
      </c>
      <c r="M53" s="9">
        <v>6.7335648148148146E-3</v>
      </c>
      <c r="N53" s="9"/>
      <c r="O53" s="11"/>
      <c r="P53" s="9">
        <f>SUM(F53:N53)</f>
        <v>3.4340740740740741E-2</v>
      </c>
      <c r="Q53" s="13">
        <v>5</v>
      </c>
    </row>
    <row r="54" spans="1:17" ht="18.75" hidden="1" customHeight="1" x14ac:dyDescent="0.25">
      <c r="A54" s="3">
        <v>52</v>
      </c>
      <c r="B54" s="4" t="s">
        <v>127</v>
      </c>
      <c r="C54" s="4" t="s">
        <v>128</v>
      </c>
      <c r="D54" s="4" t="s">
        <v>144</v>
      </c>
      <c r="E54" s="4" t="s">
        <v>100</v>
      </c>
      <c r="F54" s="9">
        <v>3.8642361111111113E-3</v>
      </c>
      <c r="G54" s="9">
        <v>3.3483796296296295E-3</v>
      </c>
      <c r="H54" s="9">
        <v>3.4587962962962966E-3</v>
      </c>
      <c r="I54" s="9">
        <v>3.1784722222222219E-3</v>
      </c>
      <c r="J54" s="9">
        <v>6.1763888888888884E-3</v>
      </c>
      <c r="K54" s="9">
        <v>5.1075231481481484E-3</v>
      </c>
      <c r="L54" s="9">
        <v>6.6122685185185182E-3</v>
      </c>
      <c r="M54" s="9">
        <v>5.7847222222222223E-3</v>
      </c>
      <c r="N54" s="9"/>
      <c r="O54" s="11"/>
      <c r="P54" s="9">
        <f>SUM(F54:N54)</f>
        <v>3.7530787037037036E-2</v>
      </c>
      <c r="Q54" s="13">
        <v>45</v>
      </c>
    </row>
    <row r="55" spans="1:17" ht="18.75" hidden="1" customHeight="1" x14ac:dyDescent="0.25">
      <c r="A55" s="3">
        <v>15</v>
      </c>
      <c r="B55" s="4" t="s">
        <v>40</v>
      </c>
      <c r="C55" s="4" t="s">
        <v>41</v>
      </c>
      <c r="D55" s="4" t="s">
        <v>5</v>
      </c>
      <c r="E55" s="4" t="s">
        <v>27</v>
      </c>
      <c r="F55" s="9">
        <v>2.8087962962962966E-3</v>
      </c>
      <c r="G55" s="9">
        <v>2.5699074074074075E-3</v>
      </c>
      <c r="H55" s="9">
        <v>2.6871527777777779E-3</v>
      </c>
      <c r="I55" s="9">
        <v>2.4457175925925926E-3</v>
      </c>
      <c r="J55" s="9">
        <v>4.8649305555555555E-3</v>
      </c>
      <c r="K55" s="9">
        <v>4.4578703703703699E-3</v>
      </c>
      <c r="L55" s="9" t="s">
        <v>175</v>
      </c>
      <c r="M55" s="9"/>
      <c r="N55" s="9"/>
      <c r="O55" s="11"/>
      <c r="P55" s="9" t="s">
        <v>171</v>
      </c>
      <c r="Q55" s="13" t="s">
        <v>171</v>
      </c>
    </row>
    <row r="56" spans="1:17" ht="18.75" hidden="1" customHeight="1" x14ac:dyDescent="0.25">
      <c r="A56" s="3">
        <v>17</v>
      </c>
      <c r="B56" s="4" t="s">
        <v>44</v>
      </c>
      <c r="C56" s="4" t="s">
        <v>45</v>
      </c>
      <c r="D56" s="4" t="s">
        <v>29</v>
      </c>
      <c r="E56" s="4" t="s">
        <v>136</v>
      </c>
      <c r="F56" s="9">
        <v>2.7739583333333331E-3</v>
      </c>
      <c r="G56" s="9">
        <v>2.5185185185185185E-3</v>
      </c>
      <c r="H56" s="9">
        <v>2.7043981481481485E-3</v>
      </c>
      <c r="I56" s="9">
        <v>2.5119212962962964E-3</v>
      </c>
      <c r="J56" s="9">
        <v>4.933912037037037E-3</v>
      </c>
      <c r="K56" s="9" t="s">
        <v>171</v>
      </c>
      <c r="L56" s="9"/>
      <c r="M56" s="9"/>
      <c r="N56" s="9"/>
      <c r="O56" s="11"/>
      <c r="P56" s="9" t="s">
        <v>171</v>
      </c>
      <c r="Q56" s="13" t="s">
        <v>171</v>
      </c>
    </row>
    <row r="57" spans="1:17" ht="18.75" hidden="1" customHeight="1" x14ac:dyDescent="0.25">
      <c r="A57" s="3">
        <v>36</v>
      </c>
      <c r="B57" s="4" t="s">
        <v>132</v>
      </c>
      <c r="C57" s="4" t="s">
        <v>133</v>
      </c>
      <c r="D57" s="4" t="s">
        <v>5</v>
      </c>
      <c r="E57" s="4" t="s">
        <v>27</v>
      </c>
      <c r="F57" s="9">
        <v>2.7438657407407407E-3</v>
      </c>
      <c r="G57" s="9">
        <v>2.584027777777778E-3</v>
      </c>
      <c r="H57" s="9">
        <v>2.6679398148148144E-3</v>
      </c>
      <c r="I57" s="9">
        <v>2.496990740740741E-3</v>
      </c>
      <c r="J57" s="9">
        <v>4.9451388888888887E-3</v>
      </c>
      <c r="K57" s="9">
        <v>4.1435185185185186E-3</v>
      </c>
      <c r="L57" s="9" t="s">
        <v>175</v>
      </c>
      <c r="M57" s="9"/>
      <c r="N57" s="9"/>
      <c r="O57" s="11"/>
      <c r="P57" s="9" t="s">
        <v>171</v>
      </c>
      <c r="Q57" s="13" t="s">
        <v>171</v>
      </c>
    </row>
    <row r="58" spans="1:17" ht="18.75" hidden="1" customHeight="1" x14ac:dyDescent="0.25">
      <c r="A58" s="3">
        <v>49</v>
      </c>
      <c r="B58" s="4" t="s">
        <v>115</v>
      </c>
      <c r="C58" s="4" t="s">
        <v>116</v>
      </c>
      <c r="D58" s="4" t="s">
        <v>117</v>
      </c>
      <c r="E58" s="4" t="s">
        <v>118</v>
      </c>
      <c r="F58" s="9">
        <v>2.9776620370370373E-3</v>
      </c>
      <c r="G58" s="9">
        <v>2.7674768518518521E-3</v>
      </c>
      <c r="H58" s="9" t="s">
        <v>171</v>
      </c>
      <c r="I58" s="9"/>
      <c r="J58" s="9"/>
      <c r="K58" s="9"/>
      <c r="L58" s="9"/>
      <c r="M58" s="9"/>
      <c r="N58" s="9"/>
      <c r="O58" s="11"/>
      <c r="P58" s="9" t="s">
        <v>171</v>
      </c>
      <c r="Q58" s="13" t="s">
        <v>171</v>
      </c>
    </row>
    <row r="59" spans="1:17" ht="18.75" hidden="1" customHeight="1" x14ac:dyDescent="0.25">
      <c r="A59" s="3">
        <v>53</v>
      </c>
      <c r="B59" s="4" t="s">
        <v>124</v>
      </c>
      <c r="C59" s="4" t="s">
        <v>125</v>
      </c>
      <c r="D59" s="4" t="s">
        <v>117</v>
      </c>
      <c r="E59" s="4" t="s">
        <v>126</v>
      </c>
      <c r="F59" s="9">
        <v>3.1813657407407402E-3</v>
      </c>
      <c r="G59" s="9">
        <v>2.900694444444444E-3</v>
      </c>
      <c r="H59" s="9">
        <v>3.2490740740740739E-3</v>
      </c>
      <c r="I59" s="9">
        <v>2.8870370370370373E-3</v>
      </c>
      <c r="J59" s="9" t="s">
        <v>175</v>
      </c>
      <c r="K59" s="9"/>
      <c r="L59" s="9"/>
      <c r="M59" s="9"/>
      <c r="N59" s="9"/>
      <c r="O59" s="11"/>
      <c r="P59" s="9" t="s">
        <v>171</v>
      </c>
      <c r="Q59" s="13" t="s">
        <v>171</v>
      </c>
    </row>
  </sheetData>
  <autoFilter ref="A9:Q59">
    <filterColumn colId="3">
      <filters>
        <filter val="SG-2"/>
      </filters>
    </filterColumn>
    <sortState ref="A31:Q53">
      <sortCondition ref="P9:P59"/>
    </sortState>
  </autoFilter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4:S59"/>
  <sheetViews>
    <sheetView topLeftCell="A2" zoomScale="80" zoomScaleNormal="80" workbookViewId="0">
      <selection activeCell="D60" sqref="D60"/>
    </sheetView>
  </sheetViews>
  <sheetFormatPr defaultRowHeight="15" x14ac:dyDescent="0.25"/>
  <cols>
    <col min="1" max="1" width="9.140625" style="1"/>
    <col min="2" max="2" width="24" customWidth="1"/>
    <col min="3" max="3" width="28.5703125" bestFit="1" customWidth="1"/>
    <col min="4" max="4" width="17.5703125" customWidth="1"/>
    <col min="5" max="5" width="25.85546875" bestFit="1" customWidth="1"/>
    <col min="6" max="10" width="9.140625" style="6"/>
    <col min="15" max="15" width="18.85546875" bestFit="1" customWidth="1"/>
    <col min="17" max="17" width="9.140625" style="12"/>
  </cols>
  <sheetData>
    <row r="4" spans="1:19" ht="15" customHeight="1" x14ac:dyDescent="0.35">
      <c r="C4" s="2"/>
    </row>
    <row r="5" spans="1:19" ht="15" customHeight="1" x14ac:dyDescent="0.35">
      <c r="C5" s="2"/>
    </row>
    <row r="6" spans="1:19" ht="21" x14ac:dyDescent="0.35">
      <c r="A6" s="2" t="s">
        <v>134</v>
      </c>
      <c r="C6" s="2"/>
    </row>
    <row r="7" spans="1:19" ht="21" x14ac:dyDescent="0.35">
      <c r="A7" s="2" t="s">
        <v>179</v>
      </c>
    </row>
    <row r="9" spans="1:19" ht="15.75" x14ac:dyDescent="0.25">
      <c r="A9" s="3" t="s">
        <v>20</v>
      </c>
      <c r="B9" s="4" t="s">
        <v>0</v>
      </c>
      <c r="C9" s="4" t="s">
        <v>1</v>
      </c>
      <c r="D9" s="4" t="s">
        <v>153</v>
      </c>
      <c r="E9" s="4" t="s">
        <v>2</v>
      </c>
      <c r="F9" s="8" t="s">
        <v>157</v>
      </c>
      <c r="G9" s="9" t="s">
        <v>158</v>
      </c>
      <c r="H9" s="9" t="s">
        <v>159</v>
      </c>
      <c r="I9" s="9" t="s">
        <v>160</v>
      </c>
      <c r="J9" s="9" t="s">
        <v>161</v>
      </c>
      <c r="K9" s="10" t="s">
        <v>162</v>
      </c>
      <c r="L9" s="10" t="s">
        <v>163</v>
      </c>
      <c r="M9" s="10" t="s">
        <v>164</v>
      </c>
      <c r="N9" s="10" t="s">
        <v>167</v>
      </c>
      <c r="O9" s="10" t="s">
        <v>168</v>
      </c>
      <c r="P9" s="10" t="s">
        <v>156</v>
      </c>
      <c r="Q9" s="14" t="s">
        <v>166</v>
      </c>
      <c r="S9" s="7"/>
    </row>
    <row r="10" spans="1:19" ht="18.75" hidden="1" customHeight="1" x14ac:dyDescent="0.25">
      <c r="A10" s="3">
        <v>7</v>
      </c>
      <c r="B10" s="4" t="s">
        <v>17</v>
      </c>
      <c r="C10" s="4" t="s">
        <v>18</v>
      </c>
      <c r="D10" s="4" t="s">
        <v>141</v>
      </c>
      <c r="E10" s="4" t="s">
        <v>19</v>
      </c>
      <c r="F10" s="9">
        <v>2.4291666666666667E-3</v>
      </c>
      <c r="G10" s="9">
        <v>2.2523148148148146E-3</v>
      </c>
      <c r="H10" s="9">
        <v>2.3532407407407404E-3</v>
      </c>
      <c r="I10" s="9">
        <v>2.1983796296296296E-3</v>
      </c>
      <c r="J10" s="9">
        <v>4.3277777777777785E-3</v>
      </c>
      <c r="K10" s="9">
        <v>3.4834490740740741E-3</v>
      </c>
      <c r="L10" s="9">
        <v>4.2425925925925929E-3</v>
      </c>
      <c r="M10" s="9">
        <v>3.4266203703703702E-3</v>
      </c>
      <c r="N10" s="9"/>
      <c r="O10" s="11"/>
      <c r="P10" s="9">
        <f>SUM(F10:N10)</f>
        <v>2.4713541666666668E-2</v>
      </c>
      <c r="Q10" s="13">
        <v>1</v>
      </c>
    </row>
    <row r="11" spans="1:19" ht="18.75" hidden="1" customHeight="1" x14ac:dyDescent="0.25">
      <c r="A11" s="3">
        <v>1</v>
      </c>
      <c r="B11" s="4" t="s">
        <v>3</v>
      </c>
      <c r="C11" s="4" t="s">
        <v>4</v>
      </c>
      <c r="D11" s="4" t="s">
        <v>141</v>
      </c>
      <c r="E11" s="4" t="s">
        <v>135</v>
      </c>
      <c r="F11" s="9">
        <v>2.5300925925925929E-3</v>
      </c>
      <c r="G11" s="9">
        <v>2.328240740740741E-3</v>
      </c>
      <c r="H11" s="9">
        <v>2.3887731481481481E-3</v>
      </c>
      <c r="I11" s="9">
        <v>2.2429398148148148E-3</v>
      </c>
      <c r="J11" s="15">
        <v>4.5025462962962962E-3</v>
      </c>
      <c r="K11" s="9">
        <v>3.5557870370370366E-3</v>
      </c>
      <c r="L11" s="9">
        <v>4.4239583333333327E-3</v>
      </c>
      <c r="M11" s="9">
        <v>3.5535879629629633E-3</v>
      </c>
      <c r="N11" s="9"/>
      <c r="O11" s="11"/>
      <c r="P11" s="9">
        <f>SUM(F11:N11)</f>
        <v>2.5525925925925928E-2</v>
      </c>
      <c r="Q11" s="13">
        <v>2</v>
      </c>
    </row>
    <row r="12" spans="1:19" ht="18.75" hidden="1" customHeight="1" x14ac:dyDescent="0.25">
      <c r="A12" s="3">
        <v>3</v>
      </c>
      <c r="B12" s="4" t="s">
        <v>6</v>
      </c>
      <c r="C12" s="4" t="s">
        <v>130</v>
      </c>
      <c r="D12" s="4" t="s">
        <v>141</v>
      </c>
      <c r="E12" s="4" t="s">
        <v>135</v>
      </c>
      <c r="F12" s="9">
        <v>2.5380787037037039E-3</v>
      </c>
      <c r="G12" s="9">
        <v>2.3342592592592594E-3</v>
      </c>
      <c r="H12" s="9">
        <v>2.4489583333333334E-3</v>
      </c>
      <c r="I12" s="9">
        <v>2.2445601851851849E-3</v>
      </c>
      <c r="J12" s="9">
        <v>4.6238425925925926E-3</v>
      </c>
      <c r="K12" s="9">
        <v>3.6506944444444443E-3</v>
      </c>
      <c r="L12" s="9">
        <v>4.4844907407407411E-3</v>
      </c>
      <c r="M12" s="9">
        <v>3.5687500000000003E-3</v>
      </c>
      <c r="N12" s="9"/>
      <c r="O12" s="11"/>
      <c r="P12" s="9">
        <f>SUM(F12:N12)</f>
        <v>2.5893634259259259E-2</v>
      </c>
      <c r="Q12" s="13">
        <v>3</v>
      </c>
    </row>
    <row r="13" spans="1:19" ht="18.75" hidden="1" customHeight="1" x14ac:dyDescent="0.25">
      <c r="A13" s="3">
        <v>5</v>
      </c>
      <c r="B13" s="4" t="s">
        <v>7</v>
      </c>
      <c r="C13" s="4" t="s">
        <v>8</v>
      </c>
      <c r="D13" s="4" t="s">
        <v>141</v>
      </c>
      <c r="E13" s="4" t="s">
        <v>135</v>
      </c>
      <c r="F13" s="9">
        <v>2.5185185185185185E-3</v>
      </c>
      <c r="G13" s="9">
        <v>2.3469907407407406E-3</v>
      </c>
      <c r="H13" s="9">
        <v>2.4401620370370371E-3</v>
      </c>
      <c r="I13" s="9">
        <v>2.2854166666666665E-3</v>
      </c>
      <c r="J13" s="9">
        <v>4.6142361111111115E-3</v>
      </c>
      <c r="K13" s="9">
        <v>3.7528935185185187E-3</v>
      </c>
      <c r="L13" s="9">
        <v>4.5831018518518521E-3</v>
      </c>
      <c r="M13" s="9">
        <v>3.7946759259259257E-3</v>
      </c>
      <c r="N13" s="9"/>
      <c r="O13" s="11"/>
      <c r="P13" s="9">
        <f>SUM(F13:N13)</f>
        <v>2.6335995370370374E-2</v>
      </c>
      <c r="Q13" s="13">
        <v>4</v>
      </c>
    </row>
    <row r="14" spans="1:19" ht="18.75" hidden="1" customHeight="1" x14ac:dyDescent="0.25">
      <c r="A14" s="3">
        <v>14</v>
      </c>
      <c r="B14" s="4" t="s">
        <v>36</v>
      </c>
      <c r="C14" s="4" t="s">
        <v>37</v>
      </c>
      <c r="D14" s="4" t="s">
        <v>144</v>
      </c>
      <c r="E14" s="4" t="s">
        <v>39</v>
      </c>
      <c r="F14" s="9">
        <v>2.6336805555555558E-3</v>
      </c>
      <c r="G14" s="9">
        <v>2.4184027777777776E-3</v>
      </c>
      <c r="H14" s="9">
        <v>2.5186342592592591E-3</v>
      </c>
      <c r="I14" s="9">
        <v>2.378009259259259E-3</v>
      </c>
      <c r="J14" s="9">
        <v>4.6818287037037037E-3</v>
      </c>
      <c r="K14" s="9">
        <v>3.7113425925925925E-3</v>
      </c>
      <c r="L14" s="9">
        <v>4.6151620370370365E-3</v>
      </c>
      <c r="M14" s="9">
        <v>3.697222222222222E-3</v>
      </c>
      <c r="N14" s="9"/>
      <c r="O14" s="11"/>
      <c r="P14" s="9">
        <f>SUM(F14:N14)</f>
        <v>2.6654282407407408E-2</v>
      </c>
      <c r="Q14" s="13">
        <v>5</v>
      </c>
    </row>
    <row r="15" spans="1:19" ht="18.75" hidden="1" customHeight="1" x14ac:dyDescent="0.25">
      <c r="A15" s="3">
        <v>2</v>
      </c>
      <c r="B15" s="4" t="s">
        <v>9</v>
      </c>
      <c r="C15" s="4" t="s">
        <v>10</v>
      </c>
      <c r="D15" s="4" t="s">
        <v>141</v>
      </c>
      <c r="E15" s="4" t="s">
        <v>165</v>
      </c>
      <c r="F15" s="9">
        <v>2.5331018518518519E-3</v>
      </c>
      <c r="G15" s="9">
        <v>2.3497685185185184E-3</v>
      </c>
      <c r="H15" s="9">
        <v>2.4412037037037037E-3</v>
      </c>
      <c r="I15" s="9">
        <v>2.2534722222222222E-3</v>
      </c>
      <c r="J15" s="9">
        <v>4.5313657407407403E-3</v>
      </c>
      <c r="K15" s="9">
        <v>3.6833333333333336E-3</v>
      </c>
      <c r="L15" s="9">
        <v>4.4179398148148146E-3</v>
      </c>
      <c r="M15" s="9">
        <v>3.6438657407407409E-3</v>
      </c>
      <c r="N15" s="9">
        <v>8.1018518518518516E-4</v>
      </c>
      <c r="O15" s="11" t="s">
        <v>177</v>
      </c>
      <c r="P15" s="9">
        <f>SUM(F15:N15)</f>
        <v>2.6664236111111114E-2</v>
      </c>
      <c r="Q15" s="13">
        <v>6</v>
      </c>
    </row>
    <row r="16" spans="1:19" ht="18.75" hidden="1" customHeight="1" x14ac:dyDescent="0.25">
      <c r="A16" s="3">
        <v>8</v>
      </c>
      <c r="B16" s="4" t="s">
        <v>21</v>
      </c>
      <c r="C16" s="4" t="s">
        <v>22</v>
      </c>
      <c r="D16" s="4" t="s">
        <v>5</v>
      </c>
      <c r="E16" s="4" t="s">
        <v>23</v>
      </c>
      <c r="F16" s="9">
        <v>2.5849537037037035E-3</v>
      </c>
      <c r="G16" s="9">
        <v>2.4008101851851851E-3</v>
      </c>
      <c r="H16" s="9">
        <v>2.4984953703703705E-3</v>
      </c>
      <c r="I16" s="9">
        <v>2.3604166666666665E-3</v>
      </c>
      <c r="J16" s="9">
        <v>4.7452546296296296E-3</v>
      </c>
      <c r="K16" s="9">
        <v>3.8675925925925922E-3</v>
      </c>
      <c r="L16" s="9">
        <v>4.5503472222222221E-3</v>
      </c>
      <c r="M16" s="9">
        <v>3.7997685185185183E-3</v>
      </c>
      <c r="N16" s="9">
        <v>1.1574074074074073E-4</v>
      </c>
      <c r="O16" s="11" t="s">
        <v>173</v>
      </c>
      <c r="P16" s="9">
        <f>SUM(F16:N16)</f>
        <v>2.6923379629629627E-2</v>
      </c>
      <c r="Q16" s="13">
        <v>7</v>
      </c>
    </row>
    <row r="17" spans="1:17" ht="18.75" hidden="1" customHeight="1" x14ac:dyDescent="0.25">
      <c r="A17" s="3">
        <v>6</v>
      </c>
      <c r="B17" s="5" t="s">
        <v>13</v>
      </c>
      <c r="C17" s="5" t="s">
        <v>14</v>
      </c>
      <c r="D17" s="5" t="s">
        <v>5</v>
      </c>
      <c r="E17" s="4" t="s">
        <v>15</v>
      </c>
      <c r="F17" s="9">
        <v>2.5809027777777779E-3</v>
      </c>
      <c r="G17" s="9">
        <v>2.3886574074074075E-3</v>
      </c>
      <c r="H17" s="9">
        <v>2.5071759259259257E-3</v>
      </c>
      <c r="I17" s="9">
        <v>2.3101851851851851E-3</v>
      </c>
      <c r="J17" s="9">
        <v>4.7505787037037039E-3</v>
      </c>
      <c r="K17" s="9">
        <v>3.9317129629629632E-3</v>
      </c>
      <c r="L17" s="9">
        <v>4.6998842592592596E-3</v>
      </c>
      <c r="M17" s="9">
        <v>3.9214120370370366E-3</v>
      </c>
      <c r="N17" s="9"/>
      <c r="O17" s="11"/>
      <c r="P17" s="9">
        <f>SUM(F17:N17)</f>
        <v>2.7090509259259262E-2</v>
      </c>
      <c r="Q17" s="13">
        <v>8</v>
      </c>
    </row>
    <row r="18" spans="1:17" ht="18.75" hidden="1" customHeight="1" x14ac:dyDescent="0.25">
      <c r="A18" s="3">
        <v>31</v>
      </c>
      <c r="B18" s="4" t="s">
        <v>85</v>
      </c>
      <c r="C18" s="4" t="s">
        <v>86</v>
      </c>
      <c r="D18" s="4" t="s">
        <v>144</v>
      </c>
      <c r="E18" s="4" t="s">
        <v>87</v>
      </c>
      <c r="F18" s="9">
        <v>2.6921296296296298E-3</v>
      </c>
      <c r="G18" s="9">
        <v>2.4608796296296297E-3</v>
      </c>
      <c r="H18" s="9">
        <v>2.5666666666666663E-3</v>
      </c>
      <c r="I18" s="9">
        <v>2.426388888888889E-3</v>
      </c>
      <c r="J18" s="9">
        <v>4.6828703703703702E-3</v>
      </c>
      <c r="K18" s="9">
        <v>3.8417824074074079E-3</v>
      </c>
      <c r="L18" s="9">
        <v>4.7572916666666666E-3</v>
      </c>
      <c r="M18" s="9">
        <v>3.913773148148148E-3</v>
      </c>
      <c r="N18" s="9">
        <v>1.1574074074074073E-4</v>
      </c>
      <c r="O18" s="11" t="s">
        <v>169</v>
      </c>
      <c r="P18" s="9">
        <f>SUM(F18:N18)</f>
        <v>2.7457523148148148E-2</v>
      </c>
      <c r="Q18" s="13">
        <v>9</v>
      </c>
    </row>
    <row r="19" spans="1:17" ht="18.75" hidden="1" customHeight="1" x14ac:dyDescent="0.25">
      <c r="A19" s="3">
        <v>9</v>
      </c>
      <c r="B19" s="4" t="s">
        <v>143</v>
      </c>
      <c r="C19" s="4" t="s">
        <v>28</v>
      </c>
      <c r="D19" s="4" t="s">
        <v>29</v>
      </c>
      <c r="E19" s="4" t="s">
        <v>27</v>
      </c>
      <c r="F19" s="9">
        <v>2.6769675925925923E-3</v>
      </c>
      <c r="G19" s="9">
        <v>2.4290509259259261E-3</v>
      </c>
      <c r="H19" s="9">
        <v>2.5738425925925924E-3</v>
      </c>
      <c r="I19" s="9">
        <v>2.3973379629629631E-3</v>
      </c>
      <c r="J19" s="9">
        <v>4.7798611111111106E-3</v>
      </c>
      <c r="K19" s="9">
        <v>3.8373842592592591E-3</v>
      </c>
      <c r="L19" s="9">
        <v>4.8059027777777779E-3</v>
      </c>
      <c r="M19" s="9">
        <v>3.9626157407407405E-3</v>
      </c>
      <c r="N19" s="9"/>
      <c r="O19" s="11"/>
      <c r="P19" s="9">
        <f>SUM(F19:N19)</f>
        <v>2.746296296296296E-2</v>
      </c>
      <c r="Q19" s="13">
        <v>10</v>
      </c>
    </row>
    <row r="20" spans="1:17" ht="18.75" hidden="1" customHeight="1" x14ac:dyDescent="0.25">
      <c r="A20" s="3">
        <v>10</v>
      </c>
      <c r="B20" s="4" t="s">
        <v>30</v>
      </c>
      <c r="C20" s="4" t="s">
        <v>31</v>
      </c>
      <c r="D20" s="4" t="s">
        <v>141</v>
      </c>
      <c r="E20" s="4" t="s">
        <v>16</v>
      </c>
      <c r="F20" s="9">
        <v>2.6812499999999996E-3</v>
      </c>
      <c r="G20" s="9">
        <v>2.4601851851851855E-3</v>
      </c>
      <c r="H20" s="9">
        <v>2.5841435185185186E-3</v>
      </c>
      <c r="I20" s="9">
        <v>2.3957175925925925E-3</v>
      </c>
      <c r="J20" s="9">
        <v>4.8037037037037041E-3</v>
      </c>
      <c r="K20" s="9">
        <v>4.0023148148148153E-3</v>
      </c>
      <c r="L20" s="9">
        <v>4.7233796296296295E-3</v>
      </c>
      <c r="M20" s="9">
        <v>3.905671296296296E-3</v>
      </c>
      <c r="N20" s="9"/>
      <c r="O20" s="11"/>
      <c r="P20" s="9">
        <f>SUM(F20:N20)</f>
        <v>2.7556365740740739E-2</v>
      </c>
      <c r="Q20" s="13">
        <v>11</v>
      </c>
    </row>
    <row r="21" spans="1:17" ht="18.75" hidden="1" customHeight="1" x14ac:dyDescent="0.25">
      <c r="A21" s="3">
        <v>24</v>
      </c>
      <c r="B21" s="4" t="s">
        <v>53</v>
      </c>
      <c r="C21" s="4" t="s">
        <v>54</v>
      </c>
      <c r="D21" s="4" t="s">
        <v>5</v>
      </c>
      <c r="E21" s="4" t="s">
        <v>55</v>
      </c>
      <c r="F21" s="9">
        <v>2.6841435185185184E-3</v>
      </c>
      <c r="G21" s="9">
        <v>2.4568287037037037E-3</v>
      </c>
      <c r="H21" s="9">
        <v>2.6024305555555553E-3</v>
      </c>
      <c r="I21" s="9">
        <v>2.4015046296296297E-3</v>
      </c>
      <c r="J21" s="9">
        <v>4.7760416666666663E-3</v>
      </c>
      <c r="K21" s="9">
        <v>3.8123842592592589E-3</v>
      </c>
      <c r="L21" s="9">
        <v>4.7846064814814817E-3</v>
      </c>
      <c r="M21" s="9">
        <v>4.2255787037037036E-3</v>
      </c>
      <c r="N21" s="9"/>
      <c r="O21" s="11"/>
      <c r="P21" s="9">
        <f>SUM(F21:N21)</f>
        <v>2.7743518518518518E-2</v>
      </c>
      <c r="Q21" s="13">
        <v>12</v>
      </c>
    </row>
    <row r="22" spans="1:17" ht="18.75" hidden="1" customHeight="1" x14ac:dyDescent="0.25">
      <c r="A22" s="3">
        <v>35</v>
      </c>
      <c r="B22" s="4" t="s">
        <v>82</v>
      </c>
      <c r="C22" s="4" t="s">
        <v>83</v>
      </c>
      <c r="D22" s="4" t="s">
        <v>144</v>
      </c>
      <c r="E22" s="4" t="s">
        <v>84</v>
      </c>
      <c r="F22" s="9">
        <v>2.6995370370370367E-3</v>
      </c>
      <c r="G22" s="9">
        <v>2.5089120370370374E-3</v>
      </c>
      <c r="H22" s="9">
        <v>2.6664351851851849E-3</v>
      </c>
      <c r="I22" s="9">
        <v>2.5026620370370372E-3</v>
      </c>
      <c r="J22" s="9">
        <v>4.7865740740740742E-3</v>
      </c>
      <c r="K22" s="9">
        <v>3.8484953703703702E-3</v>
      </c>
      <c r="L22" s="9">
        <v>4.8708333333333338E-3</v>
      </c>
      <c r="M22" s="9">
        <v>3.8688657407407404E-3</v>
      </c>
      <c r="N22" s="9"/>
      <c r="O22" s="11"/>
      <c r="P22" s="9">
        <f>SUM(F22:N22)</f>
        <v>2.7752314814814813E-2</v>
      </c>
      <c r="Q22" s="13">
        <v>13</v>
      </c>
    </row>
    <row r="23" spans="1:17" ht="18.75" hidden="1" customHeight="1" x14ac:dyDescent="0.25">
      <c r="A23" s="3">
        <v>23</v>
      </c>
      <c r="B23" s="4" t="s">
        <v>59</v>
      </c>
      <c r="C23" s="4" t="s">
        <v>60</v>
      </c>
      <c r="D23" s="4" t="s">
        <v>38</v>
      </c>
      <c r="E23" s="4" t="s">
        <v>61</v>
      </c>
      <c r="F23" s="9">
        <v>2.7318287037037038E-3</v>
      </c>
      <c r="G23" s="9">
        <v>2.5148148148148148E-3</v>
      </c>
      <c r="H23" s="9">
        <v>2.7157407407407408E-3</v>
      </c>
      <c r="I23" s="9">
        <v>2.5194444444444444E-3</v>
      </c>
      <c r="J23" s="9">
        <v>4.81099537037037E-3</v>
      </c>
      <c r="K23" s="9">
        <v>3.9291666666666667E-3</v>
      </c>
      <c r="L23" s="9">
        <v>4.9054398148148147E-3</v>
      </c>
      <c r="M23" s="9">
        <v>4.0291666666666661E-3</v>
      </c>
      <c r="N23" s="9"/>
      <c r="O23" s="11"/>
      <c r="P23" s="9">
        <f>SUM(F23:N23)</f>
        <v>2.8156597222222222E-2</v>
      </c>
      <c r="Q23" s="13">
        <v>14</v>
      </c>
    </row>
    <row r="24" spans="1:17" ht="18.75" hidden="1" customHeight="1" x14ac:dyDescent="0.25">
      <c r="A24" s="3">
        <v>11</v>
      </c>
      <c r="B24" s="4" t="s">
        <v>32</v>
      </c>
      <c r="C24" s="4" t="s">
        <v>33</v>
      </c>
      <c r="D24" s="4" t="s">
        <v>29</v>
      </c>
      <c r="E24" s="4" t="s">
        <v>27</v>
      </c>
      <c r="F24" s="9">
        <v>2.7634259259259261E-3</v>
      </c>
      <c r="G24" s="9">
        <v>2.5359953703703703E-3</v>
      </c>
      <c r="H24" s="9">
        <v>2.6319444444444441E-3</v>
      </c>
      <c r="I24" s="9">
        <v>2.4515046296296294E-3</v>
      </c>
      <c r="J24" s="9">
        <v>4.9238425925925925E-3</v>
      </c>
      <c r="K24" s="9">
        <v>3.9646990740740745E-3</v>
      </c>
      <c r="L24" s="9">
        <v>4.8915509259259259E-3</v>
      </c>
      <c r="M24" s="9">
        <v>4.0289351851851849E-3</v>
      </c>
      <c r="N24" s="9"/>
      <c r="O24" s="11"/>
      <c r="P24" s="9">
        <f>SUM(F24:N24)</f>
        <v>2.8191898148148146E-2</v>
      </c>
      <c r="Q24" s="13">
        <v>15</v>
      </c>
    </row>
    <row r="25" spans="1:17" ht="18.75" hidden="1" customHeight="1" x14ac:dyDescent="0.25">
      <c r="A25" s="3">
        <v>43</v>
      </c>
      <c r="B25" s="4" t="s">
        <v>109</v>
      </c>
      <c r="C25" s="4" t="s">
        <v>129</v>
      </c>
      <c r="D25" s="4" t="s">
        <v>144</v>
      </c>
      <c r="E25" s="4" t="s">
        <v>138</v>
      </c>
      <c r="F25" s="9">
        <v>2.7151620370370368E-3</v>
      </c>
      <c r="G25" s="9">
        <v>2.5370370370370369E-3</v>
      </c>
      <c r="H25" s="9">
        <v>2.642476851851852E-3</v>
      </c>
      <c r="I25" s="9">
        <v>2.476273148148148E-3</v>
      </c>
      <c r="J25" s="9">
        <v>4.874421296296296E-3</v>
      </c>
      <c r="K25" s="9">
        <v>3.9155092592592592E-3</v>
      </c>
      <c r="L25" s="9">
        <v>4.9511574074074076E-3</v>
      </c>
      <c r="M25" s="9">
        <v>4.1358796296296291E-3</v>
      </c>
      <c r="N25" s="9"/>
      <c r="O25" s="11"/>
      <c r="P25" s="9">
        <f>SUM(F25:N25)</f>
        <v>2.8247916666666668E-2</v>
      </c>
      <c r="Q25" s="13">
        <v>16</v>
      </c>
    </row>
    <row r="26" spans="1:17" ht="18.75" hidden="1" customHeight="1" x14ac:dyDescent="0.25">
      <c r="A26" s="3">
        <v>18</v>
      </c>
      <c r="B26" s="4" t="s">
        <v>62</v>
      </c>
      <c r="C26" s="4" t="s">
        <v>63</v>
      </c>
      <c r="D26" s="4" t="s">
        <v>144</v>
      </c>
      <c r="E26" s="4" t="s">
        <v>58</v>
      </c>
      <c r="F26" s="9">
        <v>2.7644675925925927E-3</v>
      </c>
      <c r="G26" s="9">
        <v>2.5657407407407404E-3</v>
      </c>
      <c r="H26" s="9">
        <v>2.7358796296296298E-3</v>
      </c>
      <c r="I26" s="9">
        <v>2.500925925925926E-3</v>
      </c>
      <c r="J26" s="9">
        <v>4.9270833333333328E-3</v>
      </c>
      <c r="K26" s="9">
        <v>3.9819444444444442E-3</v>
      </c>
      <c r="L26" s="9">
        <v>4.9040509259259254E-3</v>
      </c>
      <c r="M26" s="9">
        <v>4.0531250000000003E-3</v>
      </c>
      <c r="N26" s="9"/>
      <c r="O26" s="11"/>
      <c r="P26" s="9">
        <f>SUM(F26:N26)</f>
        <v>2.8433217592592593E-2</v>
      </c>
      <c r="Q26" s="13">
        <v>17</v>
      </c>
    </row>
    <row r="27" spans="1:17" ht="18.75" hidden="1" customHeight="1" x14ac:dyDescent="0.25">
      <c r="A27" s="3">
        <v>37</v>
      </c>
      <c r="B27" s="4" t="s">
        <v>88</v>
      </c>
      <c r="C27" s="4" t="s">
        <v>89</v>
      </c>
      <c r="D27" s="4" t="s">
        <v>38</v>
      </c>
      <c r="E27" s="4" t="s">
        <v>90</v>
      </c>
      <c r="F27" s="9">
        <v>2.7596064814814814E-3</v>
      </c>
      <c r="G27" s="9">
        <v>2.5682870370370369E-3</v>
      </c>
      <c r="H27" s="9">
        <v>2.7085648148148147E-3</v>
      </c>
      <c r="I27" s="9">
        <v>2.5070601851851855E-3</v>
      </c>
      <c r="J27" s="9">
        <v>4.8998842592592592E-3</v>
      </c>
      <c r="K27" s="9">
        <v>4.0085648148148146E-3</v>
      </c>
      <c r="L27" s="9">
        <v>4.9417824074074078E-3</v>
      </c>
      <c r="M27" s="9">
        <v>4.0831018518518525E-3</v>
      </c>
      <c r="N27" s="9"/>
      <c r="O27" s="11"/>
      <c r="P27" s="9">
        <f>SUM(F27:N27)</f>
        <v>2.8476851851851854E-2</v>
      </c>
      <c r="Q27" s="13">
        <v>18</v>
      </c>
    </row>
    <row r="28" spans="1:17" ht="18.75" hidden="1" customHeight="1" x14ac:dyDescent="0.25">
      <c r="A28" s="3">
        <v>12</v>
      </c>
      <c r="B28" s="4" t="s">
        <v>34</v>
      </c>
      <c r="C28" s="4" t="s">
        <v>35</v>
      </c>
      <c r="D28" s="4" t="s">
        <v>29</v>
      </c>
      <c r="E28" s="4" t="s">
        <v>27</v>
      </c>
      <c r="F28" s="9">
        <v>2.8016203703703705E-3</v>
      </c>
      <c r="G28" s="9">
        <v>2.544212962962963E-3</v>
      </c>
      <c r="H28" s="9">
        <v>2.6569444444444444E-3</v>
      </c>
      <c r="I28" s="9">
        <v>2.4755787037037038E-3</v>
      </c>
      <c r="J28" s="9">
        <v>4.9178240740740745E-3</v>
      </c>
      <c r="K28" s="9">
        <v>4.028587962962963E-3</v>
      </c>
      <c r="L28" s="9">
        <v>4.9380787037037041E-3</v>
      </c>
      <c r="M28" s="9">
        <v>4.195717592592592E-3</v>
      </c>
      <c r="N28" s="9"/>
      <c r="O28" s="11"/>
      <c r="P28" s="9">
        <f>SUM(F28:N28)</f>
        <v>2.8558564814814818E-2</v>
      </c>
      <c r="Q28" s="13">
        <v>19</v>
      </c>
    </row>
    <row r="29" spans="1:17" ht="18.75" hidden="1" customHeight="1" x14ac:dyDescent="0.25">
      <c r="A29" s="3">
        <v>29</v>
      </c>
      <c r="B29" s="4" t="s">
        <v>93</v>
      </c>
      <c r="C29" s="4" t="s">
        <v>94</v>
      </c>
      <c r="D29" s="4" t="s">
        <v>38</v>
      </c>
      <c r="E29" s="4" t="s">
        <v>137</v>
      </c>
      <c r="F29" s="9">
        <v>2.7862268518518518E-3</v>
      </c>
      <c r="G29" s="9">
        <v>2.5488425925925926E-3</v>
      </c>
      <c r="H29" s="9">
        <v>2.6681712962962965E-3</v>
      </c>
      <c r="I29" s="9">
        <v>2.491898148148148E-3</v>
      </c>
      <c r="J29" s="9">
        <v>4.9084490740740738E-3</v>
      </c>
      <c r="K29" s="9">
        <v>4.0913194444444443E-3</v>
      </c>
      <c r="L29" s="9">
        <v>4.9685185185185188E-3</v>
      </c>
      <c r="M29" s="9">
        <v>4.185185185185185E-3</v>
      </c>
      <c r="N29" s="9"/>
      <c r="O29" s="11"/>
      <c r="P29" s="9">
        <f>SUM(F29:N29)</f>
        <v>2.8648611111111107E-2</v>
      </c>
      <c r="Q29" s="13">
        <v>20</v>
      </c>
    </row>
    <row r="30" spans="1:17" ht="18.75" hidden="1" customHeight="1" x14ac:dyDescent="0.25">
      <c r="A30" s="3">
        <v>25</v>
      </c>
      <c r="B30" s="4" t="s">
        <v>64</v>
      </c>
      <c r="C30" s="4" t="s">
        <v>65</v>
      </c>
      <c r="D30" s="4" t="s">
        <v>141</v>
      </c>
      <c r="E30" s="4" t="s">
        <v>66</v>
      </c>
      <c r="F30" s="9">
        <v>2.7813657407407409E-3</v>
      </c>
      <c r="G30" s="9">
        <v>2.5620370370370371E-3</v>
      </c>
      <c r="H30" s="9">
        <v>2.6784722222222223E-3</v>
      </c>
      <c r="I30" s="9">
        <v>2.4900462962962962E-3</v>
      </c>
      <c r="J30" s="9">
        <v>4.934490740740741E-3</v>
      </c>
      <c r="K30" s="9">
        <v>4.1069444444444443E-3</v>
      </c>
      <c r="L30" s="9">
        <v>4.9910879629629628E-3</v>
      </c>
      <c r="M30" s="9">
        <v>4.3260416666666664E-3</v>
      </c>
      <c r="N30" s="9"/>
      <c r="O30" s="11"/>
      <c r="P30" s="9">
        <f>SUM(F30:N30)</f>
        <v>2.8870486111111111E-2</v>
      </c>
      <c r="Q30" s="13">
        <v>21</v>
      </c>
    </row>
    <row r="31" spans="1:17" ht="18.75" hidden="1" customHeight="1" x14ac:dyDescent="0.25">
      <c r="A31" s="3">
        <v>34</v>
      </c>
      <c r="B31" s="4" t="s">
        <v>80</v>
      </c>
      <c r="C31" s="4" t="s">
        <v>81</v>
      </c>
      <c r="D31" s="4" t="s">
        <v>180</v>
      </c>
      <c r="E31" s="4" t="s">
        <v>27</v>
      </c>
      <c r="F31" s="9">
        <v>2.8437499999999995E-3</v>
      </c>
      <c r="G31" s="9">
        <v>2.6057870370370371E-3</v>
      </c>
      <c r="H31" s="9">
        <v>2.7225694444444446E-3</v>
      </c>
      <c r="I31" s="9">
        <v>2.5106481481481481E-3</v>
      </c>
      <c r="J31" s="9">
        <v>5.0869212962962969E-3</v>
      </c>
      <c r="K31" s="9">
        <v>4.1651620370370375E-3</v>
      </c>
      <c r="L31" s="9">
        <v>5.0412037037037031E-3</v>
      </c>
      <c r="M31" s="9">
        <v>4.1780092592592598E-3</v>
      </c>
      <c r="N31" s="9"/>
      <c r="O31" s="11"/>
      <c r="P31" s="9">
        <f>SUM(F31:N31)</f>
        <v>2.9154050925925927E-2</v>
      </c>
      <c r="Q31" s="13">
        <v>22</v>
      </c>
    </row>
    <row r="32" spans="1:17" ht="18.75" hidden="1" customHeight="1" x14ac:dyDescent="0.25">
      <c r="A32" s="3">
        <v>38</v>
      </c>
      <c r="B32" s="4" t="s">
        <v>110</v>
      </c>
      <c r="C32" s="4" t="s">
        <v>111</v>
      </c>
      <c r="D32" s="4" t="s">
        <v>144</v>
      </c>
      <c r="E32" s="4" t="s">
        <v>100</v>
      </c>
      <c r="F32" s="9">
        <v>2.7728009259259264E-3</v>
      </c>
      <c r="G32" s="9">
        <v>2.645486111111111E-3</v>
      </c>
      <c r="H32" s="9">
        <v>2.7822916666666669E-3</v>
      </c>
      <c r="I32" s="9">
        <v>2.9254629629629626E-3</v>
      </c>
      <c r="J32" s="9">
        <v>5.0379629629629637E-3</v>
      </c>
      <c r="K32" s="9">
        <v>4.0677083333333338E-3</v>
      </c>
      <c r="L32" s="9">
        <v>5.1042824074074072E-3</v>
      </c>
      <c r="M32" s="9">
        <v>4.129282407407407E-3</v>
      </c>
      <c r="N32" s="9"/>
      <c r="O32" s="11"/>
      <c r="P32" s="9">
        <f>SUM(F32:N32)</f>
        <v>2.9465277777777781E-2</v>
      </c>
      <c r="Q32" s="13">
        <v>23</v>
      </c>
    </row>
    <row r="33" spans="1:17" ht="18.75" hidden="1" customHeight="1" x14ac:dyDescent="0.25">
      <c r="A33" s="3">
        <v>45</v>
      </c>
      <c r="B33" s="4" t="s">
        <v>101</v>
      </c>
      <c r="C33" s="4" t="s">
        <v>102</v>
      </c>
      <c r="D33" s="4" t="s">
        <v>38</v>
      </c>
      <c r="E33" s="4" t="s">
        <v>139</v>
      </c>
      <c r="F33" s="9">
        <v>2.8324074074074072E-3</v>
      </c>
      <c r="G33" s="9">
        <v>2.673726851851852E-3</v>
      </c>
      <c r="H33" s="9">
        <v>2.7614583333333332E-3</v>
      </c>
      <c r="I33" s="9">
        <v>2.5768518518518519E-3</v>
      </c>
      <c r="J33" s="9">
        <v>5.1018518518518513E-3</v>
      </c>
      <c r="K33" s="9">
        <v>4.1004629629629629E-3</v>
      </c>
      <c r="L33" s="9">
        <v>5.1888888888888896E-3</v>
      </c>
      <c r="M33" s="9">
        <v>4.379050925925926E-3</v>
      </c>
      <c r="N33" s="9"/>
      <c r="O33" s="11"/>
      <c r="P33" s="9">
        <f>SUM(F33:N33)</f>
        <v>2.9614699074074071E-2</v>
      </c>
      <c r="Q33" s="13">
        <v>24</v>
      </c>
    </row>
    <row r="34" spans="1:17" ht="18.75" hidden="1" customHeight="1" x14ac:dyDescent="0.25">
      <c r="A34" s="3">
        <v>27</v>
      </c>
      <c r="B34" s="4" t="s">
        <v>24</v>
      </c>
      <c r="C34" s="4" t="s">
        <v>25</v>
      </c>
      <c r="D34" s="4" t="s">
        <v>26</v>
      </c>
      <c r="E34" s="4" t="s">
        <v>27</v>
      </c>
      <c r="F34" s="9">
        <v>2.9715277777777778E-3</v>
      </c>
      <c r="G34" s="9">
        <v>2.6283564814814815E-3</v>
      </c>
      <c r="H34" s="9">
        <v>2.7709490740740737E-3</v>
      </c>
      <c r="I34" s="9">
        <v>2.5586805555555554E-3</v>
      </c>
      <c r="J34" s="9">
        <v>5.1486111111111107E-3</v>
      </c>
      <c r="K34" s="9">
        <v>4.2333333333333329E-3</v>
      </c>
      <c r="L34" s="9">
        <v>5.1540509259259256E-3</v>
      </c>
      <c r="M34" s="9">
        <v>4.3686342592592596E-3</v>
      </c>
      <c r="N34" s="9"/>
      <c r="O34" s="11"/>
      <c r="P34" s="9">
        <f>SUM(F34:N34)</f>
        <v>2.9834143518518517E-2</v>
      </c>
      <c r="Q34" s="13">
        <v>25</v>
      </c>
    </row>
    <row r="35" spans="1:17" ht="18.75" hidden="1" customHeight="1" x14ac:dyDescent="0.25">
      <c r="A35" s="3">
        <v>16</v>
      </c>
      <c r="B35" s="4" t="s">
        <v>42</v>
      </c>
      <c r="C35" s="4" t="s">
        <v>43</v>
      </c>
      <c r="D35" s="4" t="s">
        <v>29</v>
      </c>
      <c r="E35" s="4" t="s">
        <v>27</v>
      </c>
      <c r="F35" s="9">
        <v>2.6998842592592595E-3</v>
      </c>
      <c r="G35" s="9">
        <v>2.5015046296296296E-3</v>
      </c>
      <c r="H35" s="9">
        <v>2.6785879629629629E-3</v>
      </c>
      <c r="I35" s="9">
        <v>2.4810185185185183E-3</v>
      </c>
      <c r="J35" s="9">
        <v>4.9184027777777776E-3</v>
      </c>
      <c r="K35" s="9">
        <v>4.0151620370370367E-3</v>
      </c>
      <c r="L35" s="9">
        <v>5.4738425925925926E-3</v>
      </c>
      <c r="M35" s="9">
        <v>4.6649305555555558E-3</v>
      </c>
      <c r="N35" s="9">
        <v>5.7870370370370378E-4</v>
      </c>
      <c r="O35" s="11" t="s">
        <v>176</v>
      </c>
      <c r="P35" s="9">
        <f>SUM(F35:N35)</f>
        <v>3.0012037037037035E-2</v>
      </c>
      <c r="Q35" s="13">
        <v>26</v>
      </c>
    </row>
    <row r="36" spans="1:17" ht="18.75" hidden="1" customHeight="1" x14ac:dyDescent="0.25">
      <c r="A36" s="3">
        <v>20</v>
      </c>
      <c r="B36" s="4" t="s">
        <v>56</v>
      </c>
      <c r="C36" s="4" t="s">
        <v>57</v>
      </c>
      <c r="D36" s="4" t="s">
        <v>152</v>
      </c>
      <c r="E36" s="4" t="s">
        <v>58</v>
      </c>
      <c r="F36" s="9">
        <v>2.9057870370370366E-3</v>
      </c>
      <c r="G36" s="9">
        <v>2.5965277777777779E-3</v>
      </c>
      <c r="H36" s="9">
        <v>2.7546296296296294E-3</v>
      </c>
      <c r="I36" s="9">
        <v>2.5288194444444446E-3</v>
      </c>
      <c r="J36" s="9">
        <v>5.2500000000000003E-3</v>
      </c>
      <c r="K36" s="9">
        <v>4.3782407407407407E-3</v>
      </c>
      <c r="L36" s="9">
        <v>5.3031249999999997E-3</v>
      </c>
      <c r="M36" s="9">
        <v>4.6553240740740747E-3</v>
      </c>
      <c r="N36" s="9"/>
      <c r="O36" s="11"/>
      <c r="P36" s="9">
        <f>SUM(F36:N36)</f>
        <v>3.0372453703703704E-2</v>
      </c>
      <c r="Q36" s="13">
        <v>27</v>
      </c>
    </row>
    <row r="37" spans="1:17" ht="18.75" hidden="1" customHeight="1" x14ac:dyDescent="0.25">
      <c r="A37" s="3">
        <v>33</v>
      </c>
      <c r="B37" s="4" t="s">
        <v>78</v>
      </c>
      <c r="C37" s="4" t="s">
        <v>79</v>
      </c>
      <c r="D37" s="4" t="s">
        <v>38</v>
      </c>
      <c r="E37" s="4" t="s">
        <v>58</v>
      </c>
      <c r="F37" s="9">
        <v>2.9605324074074078E-3</v>
      </c>
      <c r="G37" s="9">
        <v>2.6798611111111107E-3</v>
      </c>
      <c r="H37" s="9">
        <v>2.7765046296296292E-3</v>
      </c>
      <c r="I37" s="9">
        <v>2.5751157407407407E-3</v>
      </c>
      <c r="J37" s="9">
        <v>5.2721064814814818E-3</v>
      </c>
      <c r="K37" s="9">
        <v>4.3829861111111109E-3</v>
      </c>
      <c r="L37" s="9">
        <v>5.2884259259259256E-3</v>
      </c>
      <c r="M37" s="9">
        <v>4.4853009259259264E-3</v>
      </c>
      <c r="N37" s="9"/>
      <c r="O37" s="11"/>
      <c r="P37" s="9">
        <f>SUM(F37:N37)</f>
        <v>3.0420833333333334E-2</v>
      </c>
      <c r="Q37" s="13">
        <v>28</v>
      </c>
    </row>
    <row r="38" spans="1:17" ht="18.75" hidden="1" customHeight="1" x14ac:dyDescent="0.25">
      <c r="A38" s="3">
        <v>19</v>
      </c>
      <c r="B38" s="4" t="s">
        <v>46</v>
      </c>
      <c r="C38" s="4" t="s">
        <v>47</v>
      </c>
      <c r="D38" s="4" t="s">
        <v>146</v>
      </c>
      <c r="E38" s="4" t="s">
        <v>48</v>
      </c>
      <c r="F38" s="9">
        <v>3.017013888888889E-3</v>
      </c>
      <c r="G38" s="9">
        <v>2.7724537037037036E-3</v>
      </c>
      <c r="H38" s="9">
        <v>2.7370370370370365E-3</v>
      </c>
      <c r="I38" s="9">
        <v>2.5745370370370371E-3</v>
      </c>
      <c r="J38" s="9">
        <v>5.2063657407407406E-3</v>
      </c>
      <c r="K38" s="9">
        <v>4.2714120370370362E-3</v>
      </c>
      <c r="L38" s="9">
        <v>5.305092592592593E-3</v>
      </c>
      <c r="M38" s="15">
        <v>4.5016203703703702E-3</v>
      </c>
      <c r="N38" s="9">
        <v>1.1574074074074073E-4</v>
      </c>
      <c r="O38" s="11" t="s">
        <v>174</v>
      </c>
      <c r="P38" s="9">
        <f>SUM(F38:N38)</f>
        <v>3.0501273148148145E-2</v>
      </c>
      <c r="Q38" s="13">
        <v>29</v>
      </c>
    </row>
    <row r="39" spans="1:17" ht="18.75" hidden="1" customHeight="1" x14ac:dyDescent="0.25">
      <c r="A39" s="3">
        <v>22</v>
      </c>
      <c r="B39" s="4" t="s">
        <v>50</v>
      </c>
      <c r="C39" s="4" t="s">
        <v>51</v>
      </c>
      <c r="D39" s="4" t="s">
        <v>26</v>
      </c>
      <c r="E39" s="4" t="s">
        <v>52</v>
      </c>
      <c r="F39" s="9">
        <v>3.0728009259259254E-3</v>
      </c>
      <c r="G39" s="9">
        <v>2.7592592592592595E-3</v>
      </c>
      <c r="H39" s="9">
        <v>2.902199074074074E-3</v>
      </c>
      <c r="I39" s="9">
        <v>2.6565972222222221E-3</v>
      </c>
      <c r="J39" s="9">
        <v>5.2503472222222222E-3</v>
      </c>
      <c r="K39" s="9">
        <v>4.2688657407407406E-3</v>
      </c>
      <c r="L39" s="9">
        <v>5.3167824074074081E-3</v>
      </c>
      <c r="M39" s="9">
        <v>4.4043981481481477E-3</v>
      </c>
      <c r="N39" s="9"/>
      <c r="O39" s="11"/>
      <c r="P39" s="9">
        <f>SUM(F39:N39)</f>
        <v>3.0631249999999999E-2</v>
      </c>
      <c r="Q39" s="13">
        <v>30</v>
      </c>
    </row>
    <row r="40" spans="1:17" ht="18.75" hidden="1" customHeight="1" x14ac:dyDescent="0.25">
      <c r="A40" s="3">
        <v>41</v>
      </c>
      <c r="B40" s="4" t="s">
        <v>112</v>
      </c>
      <c r="C40" s="4" t="s">
        <v>113</v>
      </c>
      <c r="D40" s="4" t="s">
        <v>172</v>
      </c>
      <c r="E40" s="4" t="s">
        <v>114</v>
      </c>
      <c r="F40" s="9">
        <v>2.9317129629629628E-3</v>
      </c>
      <c r="G40" s="9">
        <v>2.6930555555555557E-3</v>
      </c>
      <c r="H40" s="9">
        <v>2.8243055555555556E-3</v>
      </c>
      <c r="I40" s="9">
        <v>2.6407407407407408E-3</v>
      </c>
      <c r="J40" s="9">
        <v>5.2064814814814812E-3</v>
      </c>
      <c r="K40" s="9">
        <v>4.3376157407407408E-3</v>
      </c>
      <c r="L40" s="9">
        <v>5.4151620370370369E-3</v>
      </c>
      <c r="M40" s="9">
        <v>4.6748842592592597E-3</v>
      </c>
      <c r="N40" s="9"/>
      <c r="O40" s="11"/>
      <c r="P40" s="9">
        <f>SUM(F40:N40)</f>
        <v>3.0723958333333336E-2</v>
      </c>
      <c r="Q40" s="13">
        <v>31</v>
      </c>
    </row>
    <row r="41" spans="1:17" ht="18.75" hidden="1" customHeight="1" x14ac:dyDescent="0.25">
      <c r="A41" s="3">
        <v>21</v>
      </c>
      <c r="B41" s="4" t="s">
        <v>49</v>
      </c>
      <c r="C41" s="4" t="s">
        <v>131</v>
      </c>
      <c r="D41" s="4" t="s">
        <v>26</v>
      </c>
      <c r="E41" s="4" t="s">
        <v>27</v>
      </c>
      <c r="F41" s="9">
        <v>3.0252314814814816E-3</v>
      </c>
      <c r="G41" s="9">
        <v>2.7246527777777777E-3</v>
      </c>
      <c r="H41" s="9">
        <v>2.9152777777777784E-3</v>
      </c>
      <c r="I41" s="9">
        <v>2.6984953703703702E-3</v>
      </c>
      <c r="J41" s="9">
        <v>5.3634259259259269E-3</v>
      </c>
      <c r="K41" s="9">
        <v>4.377546296296296E-3</v>
      </c>
      <c r="L41" s="9">
        <v>5.247453703703703E-3</v>
      </c>
      <c r="M41" s="9">
        <v>4.5273148148148147E-3</v>
      </c>
      <c r="N41" s="9"/>
      <c r="O41" s="11"/>
      <c r="P41" s="9">
        <f>SUM(F41:N41)</f>
        <v>3.0879398148148145E-2</v>
      </c>
      <c r="Q41" s="13">
        <v>32</v>
      </c>
    </row>
    <row r="42" spans="1:17" ht="18.75" hidden="1" customHeight="1" x14ac:dyDescent="0.25">
      <c r="A42" s="3">
        <v>39</v>
      </c>
      <c r="B42" s="4" t="s">
        <v>75</v>
      </c>
      <c r="C42" s="4" t="s">
        <v>76</v>
      </c>
      <c r="D42" s="4" t="s">
        <v>69</v>
      </c>
      <c r="E42" s="4" t="s">
        <v>77</v>
      </c>
      <c r="F42" s="9">
        <v>2.9873842592592595E-3</v>
      </c>
      <c r="G42" s="9">
        <v>2.7806712962962963E-3</v>
      </c>
      <c r="H42" s="9">
        <v>2.8921296296296295E-3</v>
      </c>
      <c r="I42" s="9">
        <v>2.6934027777777776E-3</v>
      </c>
      <c r="J42" s="9">
        <v>5.3285879629629629E-3</v>
      </c>
      <c r="K42" s="9">
        <v>4.3343750000000006E-3</v>
      </c>
      <c r="L42" s="9">
        <v>5.4582175925925935E-3</v>
      </c>
      <c r="M42" s="9">
        <v>4.473726851851852E-3</v>
      </c>
      <c r="N42" s="9"/>
      <c r="O42" s="11"/>
      <c r="P42" s="9">
        <f>SUM(F42:N42)</f>
        <v>3.0948495370370373E-2</v>
      </c>
      <c r="Q42" s="13">
        <v>33</v>
      </c>
    </row>
    <row r="43" spans="1:17" ht="18.75" hidden="1" customHeight="1" x14ac:dyDescent="0.25">
      <c r="A43" s="3">
        <v>40</v>
      </c>
      <c r="B43" s="4" t="s">
        <v>98</v>
      </c>
      <c r="C43" s="4" t="s">
        <v>99</v>
      </c>
      <c r="D43" s="4" t="s">
        <v>145</v>
      </c>
      <c r="E43" s="4" t="s">
        <v>100</v>
      </c>
      <c r="F43" s="9">
        <v>3.0445601851851849E-3</v>
      </c>
      <c r="G43" s="9">
        <v>2.7694444444444442E-3</v>
      </c>
      <c r="H43" s="9">
        <v>2.9081018518518523E-3</v>
      </c>
      <c r="I43" s="9">
        <v>2.7217592592592593E-3</v>
      </c>
      <c r="J43" s="9">
        <v>5.369097222222223E-3</v>
      </c>
      <c r="K43" s="9">
        <v>4.4053240740740745E-3</v>
      </c>
      <c r="L43" s="9">
        <v>5.4318287037037035E-3</v>
      </c>
      <c r="M43" s="9">
        <v>4.5052083333333333E-3</v>
      </c>
      <c r="N43" s="9"/>
      <c r="O43" s="11"/>
      <c r="P43" s="9">
        <f>SUM(F43:N43)</f>
        <v>3.1155324074074075E-2</v>
      </c>
      <c r="Q43" s="13">
        <v>34</v>
      </c>
    </row>
    <row r="44" spans="1:17" ht="18.75" hidden="1" customHeight="1" x14ac:dyDescent="0.25">
      <c r="A44" s="3">
        <v>54</v>
      </c>
      <c r="B44" s="4" t="s">
        <v>121</v>
      </c>
      <c r="C44" s="4" t="s">
        <v>149</v>
      </c>
      <c r="D44" s="4" t="s">
        <v>122</v>
      </c>
      <c r="E44" s="4" t="s">
        <v>123</v>
      </c>
      <c r="F44" s="9">
        <v>3.0247685185185186E-3</v>
      </c>
      <c r="G44" s="9">
        <v>2.7950231481481485E-3</v>
      </c>
      <c r="H44" s="9">
        <v>2.9601851851851855E-3</v>
      </c>
      <c r="I44" s="9">
        <v>2.8E-3</v>
      </c>
      <c r="J44" s="9">
        <v>5.4843749999999997E-3</v>
      </c>
      <c r="K44" s="9">
        <v>4.414236111111111E-3</v>
      </c>
      <c r="L44" s="9">
        <v>5.5685185185185178E-3</v>
      </c>
      <c r="M44" s="9">
        <v>4.5950231481481476E-3</v>
      </c>
      <c r="N44" s="9"/>
      <c r="O44" s="11"/>
      <c r="P44" s="9">
        <f>SUM(F44:N44)</f>
        <v>3.1642129629629631E-2</v>
      </c>
      <c r="Q44" s="13">
        <v>35</v>
      </c>
    </row>
    <row r="45" spans="1:17" ht="18.75" hidden="1" customHeight="1" x14ac:dyDescent="0.25">
      <c r="A45" s="3">
        <v>55</v>
      </c>
      <c r="B45" s="4" t="s">
        <v>150</v>
      </c>
      <c r="C45" s="4" t="s">
        <v>151</v>
      </c>
      <c r="D45" s="4" t="s">
        <v>122</v>
      </c>
      <c r="E45" s="4" t="s">
        <v>84</v>
      </c>
      <c r="F45" s="9">
        <v>3.1018518518518522E-3</v>
      </c>
      <c r="G45" s="9">
        <v>2.8319444444444447E-3</v>
      </c>
      <c r="H45" s="9">
        <v>2.9516203703703705E-3</v>
      </c>
      <c r="I45" s="9">
        <v>2.815625E-3</v>
      </c>
      <c r="J45" s="9">
        <v>5.4995370370370363E-3</v>
      </c>
      <c r="K45" s="9">
        <v>4.5050925925925927E-3</v>
      </c>
      <c r="L45" s="9">
        <v>5.463541666666666E-3</v>
      </c>
      <c r="M45" s="9">
        <v>4.5299768518518519E-3</v>
      </c>
      <c r="N45" s="9"/>
      <c r="O45" s="11"/>
      <c r="P45" s="9">
        <f>SUM(F45:N45)</f>
        <v>3.1699189814814815E-2</v>
      </c>
      <c r="Q45" s="13">
        <v>36</v>
      </c>
    </row>
    <row r="46" spans="1:17" ht="18.75" hidden="1" customHeight="1" x14ac:dyDescent="0.25">
      <c r="A46" s="3">
        <v>26</v>
      </c>
      <c r="B46" s="4" t="s">
        <v>91</v>
      </c>
      <c r="C46" s="4" t="s">
        <v>92</v>
      </c>
      <c r="D46" s="4" t="s">
        <v>69</v>
      </c>
      <c r="E46" s="4" t="s">
        <v>97</v>
      </c>
      <c r="F46" s="9">
        <v>3.0631944444444443E-3</v>
      </c>
      <c r="G46" s="9">
        <v>2.8553240740740739E-3</v>
      </c>
      <c r="H46" s="9">
        <v>2.9086805555555554E-3</v>
      </c>
      <c r="I46" s="9">
        <v>2.7175925925925926E-3</v>
      </c>
      <c r="J46" s="9">
        <v>5.5868055555555558E-3</v>
      </c>
      <c r="K46" s="9">
        <v>4.5965277777777775E-3</v>
      </c>
      <c r="L46" s="9">
        <v>5.4106481481481479E-3</v>
      </c>
      <c r="M46" s="9">
        <v>4.6336805555555558E-3</v>
      </c>
      <c r="N46" s="9"/>
      <c r="O46" s="11"/>
      <c r="P46" s="9">
        <f>SUM(F46:N46)</f>
        <v>3.1772453703703706E-2</v>
      </c>
      <c r="Q46" s="13">
        <v>37</v>
      </c>
    </row>
    <row r="47" spans="1:17" ht="18.75" hidden="1" customHeight="1" x14ac:dyDescent="0.25">
      <c r="A47" s="3">
        <v>42</v>
      </c>
      <c r="B47" s="4" t="s">
        <v>106</v>
      </c>
      <c r="C47" s="4" t="s">
        <v>107</v>
      </c>
      <c r="D47" s="4" t="s">
        <v>69</v>
      </c>
      <c r="E47" s="4" t="s">
        <v>108</v>
      </c>
      <c r="F47" s="9">
        <v>3.1287037037037043E-3</v>
      </c>
      <c r="G47" s="9">
        <v>2.7744212962962961E-3</v>
      </c>
      <c r="H47" s="9">
        <v>3.023611111111111E-3</v>
      </c>
      <c r="I47" s="9">
        <v>2.7118055555555554E-3</v>
      </c>
      <c r="J47" s="9">
        <v>5.4386574074074068E-3</v>
      </c>
      <c r="K47" s="9">
        <v>4.4091435185185188E-3</v>
      </c>
      <c r="L47" s="9">
        <v>5.5452546296296291E-3</v>
      </c>
      <c r="M47" s="9">
        <v>4.7723379629629635E-3</v>
      </c>
      <c r="N47" s="9"/>
      <c r="O47" s="11"/>
      <c r="P47" s="9">
        <f>SUM(F47:N47)</f>
        <v>3.1803935185185185E-2</v>
      </c>
      <c r="Q47" s="13">
        <v>38</v>
      </c>
    </row>
    <row r="48" spans="1:17" ht="18.75" customHeight="1" x14ac:dyDescent="0.25">
      <c r="A48" s="3">
        <v>46</v>
      </c>
      <c r="B48" s="4" t="s">
        <v>71</v>
      </c>
      <c r="C48" s="4" t="s">
        <v>72</v>
      </c>
      <c r="D48" s="4" t="s">
        <v>73</v>
      </c>
      <c r="E48" s="4" t="s">
        <v>74</v>
      </c>
      <c r="F48" s="9">
        <v>3.0694444444444445E-3</v>
      </c>
      <c r="G48" s="9">
        <v>2.8681712962962962E-3</v>
      </c>
      <c r="H48" s="9">
        <v>3.001041666666667E-3</v>
      </c>
      <c r="I48" s="9">
        <v>2.7659722222222222E-3</v>
      </c>
      <c r="J48" s="9">
        <v>5.5512731481481481E-3</v>
      </c>
      <c r="K48" s="9">
        <v>4.5059027777777779E-3</v>
      </c>
      <c r="L48" s="9">
        <v>5.5627314814814819E-3</v>
      </c>
      <c r="M48" s="9">
        <v>4.7497685185185186E-3</v>
      </c>
      <c r="N48" s="9"/>
      <c r="O48" s="11"/>
      <c r="P48" s="9">
        <f>SUM(F48:N48)</f>
        <v>3.2074305555555557E-2</v>
      </c>
      <c r="Q48" s="13">
        <v>1</v>
      </c>
    </row>
    <row r="49" spans="1:17" ht="18.75" customHeight="1" x14ac:dyDescent="0.25">
      <c r="A49" s="3">
        <v>50</v>
      </c>
      <c r="B49" s="4" t="s">
        <v>119</v>
      </c>
      <c r="C49" s="4" t="s">
        <v>120</v>
      </c>
      <c r="D49" s="4" t="s">
        <v>73</v>
      </c>
      <c r="E49" s="4" t="s">
        <v>140</v>
      </c>
      <c r="F49" s="9">
        <v>3.0978009259259257E-3</v>
      </c>
      <c r="G49" s="9">
        <v>2.8827546296296296E-3</v>
      </c>
      <c r="H49" s="9">
        <v>3.0665509259259261E-3</v>
      </c>
      <c r="I49" s="9">
        <v>2.8358796296296296E-3</v>
      </c>
      <c r="J49" s="9">
        <v>5.6572916666666672E-3</v>
      </c>
      <c r="K49" s="9">
        <v>4.478240740740741E-3</v>
      </c>
      <c r="L49" s="9">
        <v>5.9028935185185191E-3</v>
      </c>
      <c r="M49" s="9">
        <v>4.8390046296296297E-3</v>
      </c>
      <c r="N49" s="9"/>
      <c r="O49" s="11"/>
      <c r="P49" s="9">
        <f>SUM(F49:N49)</f>
        <v>3.2760416666666667E-2</v>
      </c>
      <c r="Q49" s="13">
        <v>2</v>
      </c>
    </row>
    <row r="50" spans="1:17" ht="18.75" hidden="1" customHeight="1" x14ac:dyDescent="0.25">
      <c r="A50" s="3">
        <v>32</v>
      </c>
      <c r="B50" s="4" t="s">
        <v>95</v>
      </c>
      <c r="C50" s="4" t="s">
        <v>96</v>
      </c>
      <c r="D50" s="4" t="s">
        <v>69</v>
      </c>
      <c r="E50" s="4" t="s">
        <v>97</v>
      </c>
      <c r="F50" s="9">
        <v>3.0364583333333333E-3</v>
      </c>
      <c r="G50" s="9">
        <v>2.8618055555555562E-3</v>
      </c>
      <c r="H50" s="9">
        <v>2.9782407407407409E-3</v>
      </c>
      <c r="I50" s="9">
        <v>2.8084490740740739E-3</v>
      </c>
      <c r="J50" s="9">
        <v>5.666087962962963E-3</v>
      </c>
      <c r="K50" s="9">
        <v>4.5454861111111104E-3</v>
      </c>
      <c r="L50" s="9">
        <v>5.5047453703703708E-3</v>
      </c>
      <c r="M50" s="9">
        <v>6.0535879629629629E-3</v>
      </c>
      <c r="N50" s="9"/>
      <c r="O50" s="11"/>
      <c r="P50" s="9">
        <f>SUM(F50:N50)</f>
        <v>3.3454861111111116E-2</v>
      </c>
      <c r="Q50" s="13">
        <v>41</v>
      </c>
    </row>
    <row r="51" spans="1:17" ht="18.75" hidden="1" customHeight="1" x14ac:dyDescent="0.25">
      <c r="A51" s="3">
        <v>4</v>
      </c>
      <c r="B51" s="4" t="s">
        <v>11</v>
      </c>
      <c r="C51" s="4" t="s">
        <v>12</v>
      </c>
      <c r="D51" s="4" t="s">
        <v>141</v>
      </c>
      <c r="E51" s="4" t="s">
        <v>142</v>
      </c>
      <c r="F51" s="9">
        <v>2.5464120370370371E-3</v>
      </c>
      <c r="G51" s="9">
        <v>2.359027777777778E-3</v>
      </c>
      <c r="H51" s="9">
        <v>2.4836805555555558E-3</v>
      </c>
      <c r="I51" s="9">
        <v>2.3127314814814816E-3</v>
      </c>
      <c r="J51" s="9">
        <v>4.6871527777777779E-3</v>
      </c>
      <c r="K51" s="9">
        <v>1.1018171296296295E-2</v>
      </c>
      <c r="L51" s="9">
        <v>4.6278935185185182E-3</v>
      </c>
      <c r="M51" s="9">
        <v>3.8354166666666662E-3</v>
      </c>
      <c r="N51" s="9"/>
      <c r="O51" s="11"/>
      <c r="P51" s="9">
        <f>SUM(F51:N51)</f>
        <v>3.3870486111111112E-2</v>
      </c>
      <c r="Q51" s="13">
        <v>42</v>
      </c>
    </row>
    <row r="52" spans="1:17" ht="18.75" customHeight="1" x14ac:dyDescent="0.25">
      <c r="A52" s="3">
        <v>47</v>
      </c>
      <c r="B52" s="4" t="s">
        <v>103</v>
      </c>
      <c r="C52" s="4" t="s">
        <v>104</v>
      </c>
      <c r="D52" s="4" t="s">
        <v>73</v>
      </c>
      <c r="E52" s="4" t="s">
        <v>170</v>
      </c>
      <c r="F52" s="9">
        <v>3.3369212962962962E-3</v>
      </c>
      <c r="G52" s="9">
        <v>3.1061342592592594E-3</v>
      </c>
      <c r="H52" s="9">
        <v>3.2035879629629632E-3</v>
      </c>
      <c r="I52" s="9">
        <v>2.974305555555556E-3</v>
      </c>
      <c r="J52" s="9">
        <v>5.8310185185185192E-3</v>
      </c>
      <c r="K52" s="9">
        <v>4.7512731481481486E-3</v>
      </c>
      <c r="L52" s="9">
        <v>5.8339120370370368E-3</v>
      </c>
      <c r="M52" s="9">
        <v>4.9682870370370375E-3</v>
      </c>
      <c r="N52" s="9"/>
      <c r="O52" s="11"/>
      <c r="P52" s="9">
        <f>SUM(F52:N52)</f>
        <v>3.4005439814814818E-2</v>
      </c>
      <c r="Q52" s="13">
        <v>3</v>
      </c>
    </row>
    <row r="53" spans="1:17" ht="18.75" hidden="1" customHeight="1" x14ac:dyDescent="0.25">
      <c r="A53" s="3">
        <v>28</v>
      </c>
      <c r="B53" s="4" t="s">
        <v>67</v>
      </c>
      <c r="C53" s="4" t="s">
        <v>68</v>
      </c>
      <c r="D53" s="4" t="s">
        <v>69</v>
      </c>
      <c r="E53" s="4" t="s">
        <v>70</v>
      </c>
      <c r="F53" s="9">
        <v>3.261342592592593E-3</v>
      </c>
      <c r="G53" s="9">
        <v>2.9615740740740744E-3</v>
      </c>
      <c r="H53" s="9">
        <v>3.0295138888888889E-3</v>
      </c>
      <c r="I53" s="9">
        <v>2.7668981481481481E-3</v>
      </c>
      <c r="J53" s="9">
        <v>5.4422453703703707E-3</v>
      </c>
      <c r="K53" s="9">
        <v>4.5378472222222218E-3</v>
      </c>
      <c r="L53" s="9">
        <v>5.6077546296296292E-3</v>
      </c>
      <c r="M53" s="9">
        <v>6.7335648148148146E-3</v>
      </c>
      <c r="N53" s="9"/>
      <c r="O53" s="11"/>
      <c r="P53" s="9">
        <f>SUM(F53:N53)</f>
        <v>3.4340740740740741E-2</v>
      </c>
      <c r="Q53" s="13">
        <v>44</v>
      </c>
    </row>
    <row r="54" spans="1:17" ht="18.75" hidden="1" customHeight="1" x14ac:dyDescent="0.25">
      <c r="A54" s="3">
        <v>52</v>
      </c>
      <c r="B54" s="4" t="s">
        <v>127</v>
      </c>
      <c r="C54" s="4" t="s">
        <v>128</v>
      </c>
      <c r="D54" s="4" t="s">
        <v>144</v>
      </c>
      <c r="E54" s="4" t="s">
        <v>100</v>
      </c>
      <c r="F54" s="9">
        <v>3.8642361111111113E-3</v>
      </c>
      <c r="G54" s="9">
        <v>3.3483796296296295E-3</v>
      </c>
      <c r="H54" s="9">
        <v>3.4587962962962966E-3</v>
      </c>
      <c r="I54" s="9">
        <v>3.1784722222222219E-3</v>
      </c>
      <c r="J54" s="9">
        <v>6.1763888888888884E-3</v>
      </c>
      <c r="K54" s="9">
        <v>5.1075231481481484E-3</v>
      </c>
      <c r="L54" s="9">
        <v>6.6122685185185182E-3</v>
      </c>
      <c r="M54" s="9">
        <v>5.7847222222222223E-3</v>
      </c>
      <c r="N54" s="9"/>
      <c r="O54" s="11"/>
      <c r="P54" s="9">
        <f>SUM(F54:N54)</f>
        <v>3.7530787037037036E-2</v>
      </c>
      <c r="Q54" s="13">
        <v>45</v>
      </c>
    </row>
    <row r="55" spans="1:17" ht="18.75" hidden="1" customHeight="1" x14ac:dyDescent="0.25">
      <c r="A55" s="3">
        <v>15</v>
      </c>
      <c r="B55" s="4" t="s">
        <v>40</v>
      </c>
      <c r="C55" s="4" t="s">
        <v>41</v>
      </c>
      <c r="D55" s="4" t="s">
        <v>5</v>
      </c>
      <c r="E55" s="4" t="s">
        <v>27</v>
      </c>
      <c r="F55" s="9">
        <v>2.8087962962962966E-3</v>
      </c>
      <c r="G55" s="9">
        <v>2.5699074074074075E-3</v>
      </c>
      <c r="H55" s="9">
        <v>2.6871527777777779E-3</v>
      </c>
      <c r="I55" s="9">
        <v>2.4457175925925926E-3</v>
      </c>
      <c r="J55" s="9">
        <v>4.8649305555555555E-3</v>
      </c>
      <c r="K55" s="9">
        <v>4.4578703703703699E-3</v>
      </c>
      <c r="L55" s="9" t="s">
        <v>175</v>
      </c>
      <c r="M55" s="9"/>
      <c r="N55" s="9"/>
      <c r="O55" s="11"/>
      <c r="P55" s="9" t="s">
        <v>171</v>
      </c>
      <c r="Q55" s="13" t="s">
        <v>171</v>
      </c>
    </row>
    <row r="56" spans="1:17" ht="18.75" hidden="1" customHeight="1" x14ac:dyDescent="0.25">
      <c r="A56" s="3">
        <v>17</v>
      </c>
      <c r="B56" s="4" t="s">
        <v>44</v>
      </c>
      <c r="C56" s="4" t="s">
        <v>45</v>
      </c>
      <c r="D56" s="4" t="s">
        <v>29</v>
      </c>
      <c r="E56" s="4" t="s">
        <v>136</v>
      </c>
      <c r="F56" s="9">
        <v>2.7739583333333331E-3</v>
      </c>
      <c r="G56" s="9">
        <v>2.5185185185185185E-3</v>
      </c>
      <c r="H56" s="9">
        <v>2.7043981481481485E-3</v>
      </c>
      <c r="I56" s="9">
        <v>2.5119212962962964E-3</v>
      </c>
      <c r="J56" s="9">
        <v>4.933912037037037E-3</v>
      </c>
      <c r="K56" s="9" t="s">
        <v>171</v>
      </c>
      <c r="L56" s="9"/>
      <c r="M56" s="9"/>
      <c r="N56" s="9"/>
      <c r="O56" s="11"/>
      <c r="P56" s="9" t="s">
        <v>171</v>
      </c>
      <c r="Q56" s="13" t="s">
        <v>171</v>
      </c>
    </row>
    <row r="57" spans="1:17" ht="18.75" hidden="1" customHeight="1" x14ac:dyDescent="0.25">
      <c r="A57" s="3">
        <v>36</v>
      </c>
      <c r="B57" s="4" t="s">
        <v>132</v>
      </c>
      <c r="C57" s="4" t="s">
        <v>133</v>
      </c>
      <c r="D57" s="4" t="s">
        <v>5</v>
      </c>
      <c r="E57" s="4" t="s">
        <v>27</v>
      </c>
      <c r="F57" s="9">
        <v>2.7438657407407407E-3</v>
      </c>
      <c r="G57" s="9">
        <v>2.584027777777778E-3</v>
      </c>
      <c r="H57" s="9">
        <v>2.6679398148148144E-3</v>
      </c>
      <c r="I57" s="9">
        <v>2.496990740740741E-3</v>
      </c>
      <c r="J57" s="9">
        <v>4.9451388888888887E-3</v>
      </c>
      <c r="K57" s="9">
        <v>4.1435185185185186E-3</v>
      </c>
      <c r="L57" s="9" t="s">
        <v>175</v>
      </c>
      <c r="M57" s="9"/>
      <c r="N57" s="9"/>
      <c r="O57" s="11"/>
      <c r="P57" s="9" t="s">
        <v>171</v>
      </c>
      <c r="Q57" s="13" t="s">
        <v>171</v>
      </c>
    </row>
    <row r="58" spans="1:17" ht="18.75" hidden="1" customHeight="1" x14ac:dyDescent="0.25">
      <c r="A58" s="3">
        <v>49</v>
      </c>
      <c r="B58" s="4" t="s">
        <v>115</v>
      </c>
      <c r="C58" s="4" t="s">
        <v>116</v>
      </c>
      <c r="D58" s="4" t="s">
        <v>117</v>
      </c>
      <c r="E58" s="4" t="s">
        <v>118</v>
      </c>
      <c r="F58" s="9">
        <v>2.9776620370370373E-3</v>
      </c>
      <c r="G58" s="9">
        <v>2.7674768518518521E-3</v>
      </c>
      <c r="H58" s="9" t="s">
        <v>171</v>
      </c>
      <c r="I58" s="9"/>
      <c r="J58" s="9"/>
      <c r="K58" s="9"/>
      <c r="L58" s="9"/>
      <c r="M58" s="9"/>
      <c r="N58" s="9"/>
      <c r="O58" s="11"/>
      <c r="P58" s="9" t="s">
        <v>171</v>
      </c>
      <c r="Q58" s="13" t="s">
        <v>171</v>
      </c>
    </row>
    <row r="59" spans="1:17" ht="18.75" hidden="1" customHeight="1" x14ac:dyDescent="0.25">
      <c r="A59" s="3">
        <v>53</v>
      </c>
      <c r="B59" s="4" t="s">
        <v>124</v>
      </c>
      <c r="C59" s="4" t="s">
        <v>125</v>
      </c>
      <c r="D59" s="4" t="s">
        <v>117</v>
      </c>
      <c r="E59" s="4" t="s">
        <v>126</v>
      </c>
      <c r="F59" s="9">
        <v>3.1813657407407402E-3</v>
      </c>
      <c r="G59" s="9">
        <v>2.900694444444444E-3</v>
      </c>
      <c r="H59" s="9">
        <v>3.2490740740740739E-3</v>
      </c>
      <c r="I59" s="9">
        <v>2.8870370370370373E-3</v>
      </c>
      <c r="J59" s="9" t="s">
        <v>175</v>
      </c>
      <c r="K59" s="9"/>
      <c r="L59" s="9"/>
      <c r="M59" s="9"/>
      <c r="N59" s="9"/>
      <c r="O59" s="11"/>
      <c r="P59" s="9" t="s">
        <v>171</v>
      </c>
      <c r="Q59" s="13" t="s">
        <v>171</v>
      </c>
    </row>
  </sheetData>
  <autoFilter ref="A9:Q59">
    <filterColumn colId="3">
      <filters>
        <filter val="SG-3"/>
        <filter val="SG-3 / 1600"/>
      </filters>
    </filterColumn>
    <sortState ref="A31:Q53">
      <sortCondition ref="P9:P59"/>
    </sortState>
  </autoFilter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4:S59"/>
  <sheetViews>
    <sheetView topLeftCell="A2" zoomScale="80" zoomScaleNormal="80" workbookViewId="0">
      <selection activeCell="Q60" sqref="Q60"/>
    </sheetView>
  </sheetViews>
  <sheetFormatPr defaultRowHeight="15" x14ac:dyDescent="0.25"/>
  <cols>
    <col min="1" max="1" width="9.140625" style="1"/>
    <col min="2" max="2" width="24" customWidth="1"/>
    <col min="3" max="3" width="28.5703125" bestFit="1" customWidth="1"/>
    <col min="4" max="4" width="17.5703125" customWidth="1"/>
    <col min="5" max="5" width="25.85546875" bestFit="1" customWidth="1"/>
    <col min="6" max="10" width="9.140625" style="6"/>
    <col min="15" max="15" width="18.85546875" bestFit="1" customWidth="1"/>
    <col min="17" max="17" width="9.140625" style="12"/>
  </cols>
  <sheetData>
    <row r="4" spans="1:19" ht="15" customHeight="1" x14ac:dyDescent="0.35">
      <c r="C4" s="2"/>
    </row>
    <row r="5" spans="1:19" ht="15" customHeight="1" x14ac:dyDescent="0.35">
      <c r="C5" s="2"/>
    </row>
    <row r="6" spans="1:19" ht="21" x14ac:dyDescent="0.35">
      <c r="A6" s="2" t="s">
        <v>134</v>
      </c>
      <c r="C6" s="2"/>
    </row>
    <row r="7" spans="1:19" ht="21" x14ac:dyDescent="0.35">
      <c r="A7" s="2" t="s">
        <v>179</v>
      </c>
    </row>
    <row r="9" spans="1:19" ht="15.75" x14ac:dyDescent="0.25">
      <c r="A9" s="3" t="s">
        <v>20</v>
      </c>
      <c r="B9" s="4" t="s">
        <v>0</v>
      </c>
      <c r="C9" s="4" t="s">
        <v>1</v>
      </c>
      <c r="D9" s="4" t="s">
        <v>153</v>
      </c>
      <c r="E9" s="4" t="s">
        <v>2</v>
      </c>
      <c r="F9" s="8" t="s">
        <v>157</v>
      </c>
      <c r="G9" s="9" t="s">
        <v>158</v>
      </c>
      <c r="H9" s="9" t="s">
        <v>159</v>
      </c>
      <c r="I9" s="9" t="s">
        <v>160</v>
      </c>
      <c r="J9" s="9" t="s">
        <v>161</v>
      </c>
      <c r="K9" s="10" t="s">
        <v>162</v>
      </c>
      <c r="L9" s="10" t="s">
        <v>163</v>
      </c>
      <c r="M9" s="10" t="s">
        <v>164</v>
      </c>
      <c r="N9" s="10" t="s">
        <v>167</v>
      </c>
      <c r="O9" s="10" t="s">
        <v>168</v>
      </c>
      <c r="P9" s="10" t="s">
        <v>156</v>
      </c>
      <c r="Q9" s="14" t="s">
        <v>166</v>
      </c>
      <c r="S9" s="7"/>
    </row>
    <row r="10" spans="1:19" ht="18.75" hidden="1" customHeight="1" x14ac:dyDescent="0.25">
      <c r="A10" s="3">
        <v>7</v>
      </c>
      <c r="B10" s="4" t="s">
        <v>17</v>
      </c>
      <c r="C10" s="4" t="s">
        <v>18</v>
      </c>
      <c r="D10" s="4" t="s">
        <v>141</v>
      </c>
      <c r="E10" s="4" t="s">
        <v>19</v>
      </c>
      <c r="F10" s="9">
        <v>2.4291666666666667E-3</v>
      </c>
      <c r="G10" s="9">
        <v>2.2523148148148146E-3</v>
      </c>
      <c r="H10" s="9">
        <v>2.3532407407407404E-3</v>
      </c>
      <c r="I10" s="9">
        <v>2.1983796296296296E-3</v>
      </c>
      <c r="J10" s="9">
        <v>4.3277777777777785E-3</v>
      </c>
      <c r="K10" s="9">
        <v>3.4834490740740741E-3</v>
      </c>
      <c r="L10" s="9">
        <v>4.2425925925925929E-3</v>
      </c>
      <c r="M10" s="9">
        <v>3.4266203703703702E-3</v>
      </c>
      <c r="N10" s="9"/>
      <c r="O10" s="11"/>
      <c r="P10" s="9">
        <f>SUM(F10:N10)</f>
        <v>2.4713541666666668E-2</v>
      </c>
      <c r="Q10" s="13">
        <v>1</v>
      </c>
    </row>
    <row r="11" spans="1:19" ht="18.75" hidden="1" customHeight="1" x14ac:dyDescent="0.25">
      <c r="A11" s="3">
        <v>1</v>
      </c>
      <c r="B11" s="4" t="s">
        <v>3</v>
      </c>
      <c r="C11" s="4" t="s">
        <v>4</v>
      </c>
      <c r="D11" s="4" t="s">
        <v>141</v>
      </c>
      <c r="E11" s="4" t="s">
        <v>135</v>
      </c>
      <c r="F11" s="9">
        <v>2.5300925925925929E-3</v>
      </c>
      <c r="G11" s="9">
        <v>2.328240740740741E-3</v>
      </c>
      <c r="H11" s="9">
        <v>2.3887731481481481E-3</v>
      </c>
      <c r="I11" s="9">
        <v>2.2429398148148148E-3</v>
      </c>
      <c r="J11" s="15">
        <v>4.5025462962962962E-3</v>
      </c>
      <c r="K11" s="9">
        <v>3.5557870370370366E-3</v>
      </c>
      <c r="L11" s="9">
        <v>4.4239583333333327E-3</v>
      </c>
      <c r="M11" s="9">
        <v>3.5535879629629633E-3</v>
      </c>
      <c r="N11" s="9"/>
      <c r="O11" s="11"/>
      <c r="P11" s="9">
        <f>SUM(F11:N11)</f>
        <v>2.5525925925925928E-2</v>
      </c>
      <c r="Q11" s="13">
        <v>2</v>
      </c>
    </row>
    <row r="12" spans="1:19" ht="18.75" hidden="1" customHeight="1" x14ac:dyDescent="0.25">
      <c r="A12" s="3">
        <v>3</v>
      </c>
      <c r="B12" s="4" t="s">
        <v>6</v>
      </c>
      <c r="C12" s="4" t="s">
        <v>130</v>
      </c>
      <c r="D12" s="4" t="s">
        <v>141</v>
      </c>
      <c r="E12" s="4" t="s">
        <v>135</v>
      </c>
      <c r="F12" s="9">
        <v>2.5380787037037039E-3</v>
      </c>
      <c r="G12" s="9">
        <v>2.3342592592592594E-3</v>
      </c>
      <c r="H12" s="9">
        <v>2.4489583333333334E-3</v>
      </c>
      <c r="I12" s="9">
        <v>2.2445601851851849E-3</v>
      </c>
      <c r="J12" s="9">
        <v>4.6238425925925926E-3</v>
      </c>
      <c r="K12" s="9">
        <v>3.6506944444444443E-3</v>
      </c>
      <c r="L12" s="9">
        <v>4.4844907407407411E-3</v>
      </c>
      <c r="M12" s="9">
        <v>3.5687500000000003E-3</v>
      </c>
      <c r="N12" s="9"/>
      <c r="O12" s="11"/>
      <c r="P12" s="9">
        <f>SUM(F12:N12)</f>
        <v>2.5893634259259259E-2</v>
      </c>
      <c r="Q12" s="13">
        <v>3</v>
      </c>
    </row>
    <row r="13" spans="1:19" ht="18.75" hidden="1" customHeight="1" x14ac:dyDescent="0.25">
      <c r="A13" s="3">
        <v>5</v>
      </c>
      <c r="B13" s="4" t="s">
        <v>7</v>
      </c>
      <c r="C13" s="4" t="s">
        <v>8</v>
      </c>
      <c r="D13" s="4" t="s">
        <v>141</v>
      </c>
      <c r="E13" s="4" t="s">
        <v>135</v>
      </c>
      <c r="F13" s="9">
        <v>2.5185185185185185E-3</v>
      </c>
      <c r="G13" s="9">
        <v>2.3469907407407406E-3</v>
      </c>
      <c r="H13" s="9">
        <v>2.4401620370370371E-3</v>
      </c>
      <c r="I13" s="9">
        <v>2.2854166666666665E-3</v>
      </c>
      <c r="J13" s="9">
        <v>4.6142361111111115E-3</v>
      </c>
      <c r="K13" s="9">
        <v>3.7528935185185187E-3</v>
      </c>
      <c r="L13" s="9">
        <v>4.5831018518518521E-3</v>
      </c>
      <c r="M13" s="9">
        <v>3.7946759259259257E-3</v>
      </c>
      <c r="N13" s="9"/>
      <c r="O13" s="11"/>
      <c r="P13" s="9">
        <f>SUM(F13:N13)</f>
        <v>2.6335995370370374E-2</v>
      </c>
      <c r="Q13" s="13">
        <v>4</v>
      </c>
    </row>
    <row r="14" spans="1:19" ht="18.75" hidden="1" customHeight="1" x14ac:dyDescent="0.25">
      <c r="A14" s="3">
        <v>14</v>
      </c>
      <c r="B14" s="4" t="s">
        <v>36</v>
      </c>
      <c r="C14" s="4" t="s">
        <v>37</v>
      </c>
      <c r="D14" s="4" t="s">
        <v>144</v>
      </c>
      <c r="E14" s="4" t="s">
        <v>39</v>
      </c>
      <c r="F14" s="9">
        <v>2.6336805555555558E-3</v>
      </c>
      <c r="G14" s="9">
        <v>2.4184027777777776E-3</v>
      </c>
      <c r="H14" s="9">
        <v>2.5186342592592591E-3</v>
      </c>
      <c r="I14" s="9">
        <v>2.378009259259259E-3</v>
      </c>
      <c r="J14" s="9">
        <v>4.6818287037037037E-3</v>
      </c>
      <c r="K14" s="9">
        <v>3.7113425925925925E-3</v>
      </c>
      <c r="L14" s="9">
        <v>4.6151620370370365E-3</v>
      </c>
      <c r="M14" s="9">
        <v>3.697222222222222E-3</v>
      </c>
      <c r="N14" s="9"/>
      <c r="O14" s="11"/>
      <c r="P14" s="9">
        <f>SUM(F14:N14)</f>
        <v>2.6654282407407408E-2</v>
      </c>
      <c r="Q14" s="13">
        <v>5</v>
      </c>
    </row>
    <row r="15" spans="1:19" ht="18.75" hidden="1" customHeight="1" x14ac:dyDescent="0.25">
      <c r="A15" s="3">
        <v>2</v>
      </c>
      <c r="B15" s="4" t="s">
        <v>9</v>
      </c>
      <c r="C15" s="4" t="s">
        <v>10</v>
      </c>
      <c r="D15" s="4" t="s">
        <v>141</v>
      </c>
      <c r="E15" s="4" t="s">
        <v>165</v>
      </c>
      <c r="F15" s="9">
        <v>2.5331018518518519E-3</v>
      </c>
      <c r="G15" s="9">
        <v>2.3497685185185184E-3</v>
      </c>
      <c r="H15" s="9">
        <v>2.4412037037037037E-3</v>
      </c>
      <c r="I15" s="9">
        <v>2.2534722222222222E-3</v>
      </c>
      <c r="J15" s="9">
        <v>4.5313657407407403E-3</v>
      </c>
      <c r="K15" s="9">
        <v>3.6833333333333336E-3</v>
      </c>
      <c r="L15" s="9">
        <v>4.4179398148148146E-3</v>
      </c>
      <c r="M15" s="9">
        <v>3.6438657407407409E-3</v>
      </c>
      <c r="N15" s="9">
        <v>8.1018518518518516E-4</v>
      </c>
      <c r="O15" s="11" t="s">
        <v>177</v>
      </c>
      <c r="P15" s="9">
        <f>SUM(F15:N15)</f>
        <v>2.6664236111111114E-2</v>
      </c>
      <c r="Q15" s="13">
        <v>6</v>
      </c>
    </row>
    <row r="16" spans="1:19" ht="18.75" hidden="1" customHeight="1" x14ac:dyDescent="0.25">
      <c r="A16" s="3">
        <v>8</v>
      </c>
      <c r="B16" s="4" t="s">
        <v>21</v>
      </c>
      <c r="C16" s="4" t="s">
        <v>22</v>
      </c>
      <c r="D16" s="4" t="s">
        <v>5</v>
      </c>
      <c r="E16" s="4" t="s">
        <v>23</v>
      </c>
      <c r="F16" s="9">
        <v>2.5849537037037035E-3</v>
      </c>
      <c r="G16" s="9">
        <v>2.4008101851851851E-3</v>
      </c>
      <c r="H16" s="9">
        <v>2.4984953703703705E-3</v>
      </c>
      <c r="I16" s="9">
        <v>2.3604166666666665E-3</v>
      </c>
      <c r="J16" s="9">
        <v>4.7452546296296296E-3</v>
      </c>
      <c r="K16" s="9">
        <v>3.8675925925925922E-3</v>
      </c>
      <c r="L16" s="9">
        <v>4.5503472222222221E-3</v>
      </c>
      <c r="M16" s="9">
        <v>3.7997685185185183E-3</v>
      </c>
      <c r="N16" s="9">
        <v>1.1574074074074073E-4</v>
      </c>
      <c r="O16" s="11" t="s">
        <v>173</v>
      </c>
      <c r="P16" s="9">
        <f>SUM(F16:N16)</f>
        <v>2.6923379629629627E-2</v>
      </c>
      <c r="Q16" s="13">
        <v>7</v>
      </c>
    </row>
    <row r="17" spans="1:17" ht="18.75" hidden="1" customHeight="1" x14ac:dyDescent="0.25">
      <c r="A17" s="3">
        <v>6</v>
      </c>
      <c r="B17" s="5" t="s">
        <v>13</v>
      </c>
      <c r="C17" s="5" t="s">
        <v>14</v>
      </c>
      <c r="D17" s="5" t="s">
        <v>5</v>
      </c>
      <c r="E17" s="4" t="s">
        <v>15</v>
      </c>
      <c r="F17" s="9">
        <v>2.5809027777777779E-3</v>
      </c>
      <c r="G17" s="9">
        <v>2.3886574074074075E-3</v>
      </c>
      <c r="H17" s="9">
        <v>2.5071759259259257E-3</v>
      </c>
      <c r="I17" s="9">
        <v>2.3101851851851851E-3</v>
      </c>
      <c r="J17" s="9">
        <v>4.7505787037037039E-3</v>
      </c>
      <c r="K17" s="9">
        <v>3.9317129629629632E-3</v>
      </c>
      <c r="L17" s="9">
        <v>4.6998842592592596E-3</v>
      </c>
      <c r="M17" s="9">
        <v>3.9214120370370366E-3</v>
      </c>
      <c r="N17" s="9"/>
      <c r="O17" s="11"/>
      <c r="P17" s="9">
        <f>SUM(F17:N17)</f>
        <v>2.7090509259259262E-2</v>
      </c>
      <c r="Q17" s="13">
        <v>8</v>
      </c>
    </row>
    <row r="18" spans="1:17" ht="18.75" hidden="1" customHeight="1" x14ac:dyDescent="0.25">
      <c r="A18" s="3">
        <v>31</v>
      </c>
      <c r="B18" s="4" t="s">
        <v>85</v>
      </c>
      <c r="C18" s="4" t="s">
        <v>86</v>
      </c>
      <c r="D18" s="4" t="s">
        <v>144</v>
      </c>
      <c r="E18" s="4" t="s">
        <v>87</v>
      </c>
      <c r="F18" s="9">
        <v>2.6921296296296298E-3</v>
      </c>
      <c r="G18" s="9">
        <v>2.4608796296296297E-3</v>
      </c>
      <c r="H18" s="9">
        <v>2.5666666666666663E-3</v>
      </c>
      <c r="I18" s="9">
        <v>2.426388888888889E-3</v>
      </c>
      <c r="J18" s="9">
        <v>4.6828703703703702E-3</v>
      </c>
      <c r="K18" s="9">
        <v>3.8417824074074079E-3</v>
      </c>
      <c r="L18" s="9">
        <v>4.7572916666666666E-3</v>
      </c>
      <c r="M18" s="9">
        <v>3.913773148148148E-3</v>
      </c>
      <c r="N18" s="9">
        <v>1.1574074074074073E-4</v>
      </c>
      <c r="O18" s="11" t="s">
        <v>169</v>
      </c>
      <c r="P18" s="9">
        <f>SUM(F18:N18)</f>
        <v>2.7457523148148148E-2</v>
      </c>
      <c r="Q18" s="13">
        <v>9</v>
      </c>
    </row>
    <row r="19" spans="1:17" ht="18.75" hidden="1" customHeight="1" x14ac:dyDescent="0.25">
      <c r="A19" s="3">
        <v>9</v>
      </c>
      <c r="B19" s="4" t="s">
        <v>143</v>
      </c>
      <c r="C19" s="4" t="s">
        <v>28</v>
      </c>
      <c r="D19" s="4" t="s">
        <v>29</v>
      </c>
      <c r="E19" s="4" t="s">
        <v>27</v>
      </c>
      <c r="F19" s="9">
        <v>2.6769675925925923E-3</v>
      </c>
      <c r="G19" s="9">
        <v>2.4290509259259261E-3</v>
      </c>
      <c r="H19" s="9">
        <v>2.5738425925925924E-3</v>
      </c>
      <c r="I19" s="9">
        <v>2.3973379629629631E-3</v>
      </c>
      <c r="J19" s="9">
        <v>4.7798611111111106E-3</v>
      </c>
      <c r="K19" s="9">
        <v>3.8373842592592591E-3</v>
      </c>
      <c r="L19" s="9">
        <v>4.8059027777777779E-3</v>
      </c>
      <c r="M19" s="9">
        <v>3.9626157407407405E-3</v>
      </c>
      <c r="N19" s="9"/>
      <c r="O19" s="11"/>
      <c r="P19" s="9">
        <f>SUM(F19:N19)</f>
        <v>2.746296296296296E-2</v>
      </c>
      <c r="Q19" s="13">
        <v>10</v>
      </c>
    </row>
    <row r="20" spans="1:17" ht="18.75" hidden="1" customHeight="1" x14ac:dyDescent="0.25">
      <c r="A20" s="3">
        <v>10</v>
      </c>
      <c r="B20" s="4" t="s">
        <v>30</v>
      </c>
      <c r="C20" s="4" t="s">
        <v>31</v>
      </c>
      <c r="D20" s="4" t="s">
        <v>141</v>
      </c>
      <c r="E20" s="4" t="s">
        <v>16</v>
      </c>
      <c r="F20" s="9">
        <v>2.6812499999999996E-3</v>
      </c>
      <c r="G20" s="9">
        <v>2.4601851851851855E-3</v>
      </c>
      <c r="H20" s="9">
        <v>2.5841435185185186E-3</v>
      </c>
      <c r="I20" s="9">
        <v>2.3957175925925925E-3</v>
      </c>
      <c r="J20" s="9">
        <v>4.8037037037037041E-3</v>
      </c>
      <c r="K20" s="9">
        <v>4.0023148148148153E-3</v>
      </c>
      <c r="L20" s="9">
        <v>4.7233796296296295E-3</v>
      </c>
      <c r="M20" s="9">
        <v>3.905671296296296E-3</v>
      </c>
      <c r="N20" s="9"/>
      <c r="O20" s="11"/>
      <c r="P20" s="9">
        <f>SUM(F20:N20)</f>
        <v>2.7556365740740739E-2</v>
      </c>
      <c r="Q20" s="13">
        <v>11</v>
      </c>
    </row>
    <row r="21" spans="1:17" ht="18.75" hidden="1" customHeight="1" x14ac:dyDescent="0.25">
      <c r="A21" s="3">
        <v>24</v>
      </c>
      <c r="B21" s="4" t="s">
        <v>53</v>
      </c>
      <c r="C21" s="4" t="s">
        <v>54</v>
      </c>
      <c r="D21" s="4" t="s">
        <v>5</v>
      </c>
      <c r="E21" s="4" t="s">
        <v>55</v>
      </c>
      <c r="F21" s="9">
        <v>2.6841435185185184E-3</v>
      </c>
      <c r="G21" s="9">
        <v>2.4568287037037037E-3</v>
      </c>
      <c r="H21" s="9">
        <v>2.6024305555555553E-3</v>
      </c>
      <c r="I21" s="9">
        <v>2.4015046296296297E-3</v>
      </c>
      <c r="J21" s="9">
        <v>4.7760416666666663E-3</v>
      </c>
      <c r="K21" s="9">
        <v>3.8123842592592589E-3</v>
      </c>
      <c r="L21" s="9">
        <v>4.7846064814814817E-3</v>
      </c>
      <c r="M21" s="9">
        <v>4.2255787037037036E-3</v>
      </c>
      <c r="N21" s="9"/>
      <c r="O21" s="11"/>
      <c r="P21" s="9">
        <f>SUM(F21:N21)</f>
        <v>2.7743518518518518E-2</v>
      </c>
      <c r="Q21" s="13">
        <v>12</v>
      </c>
    </row>
    <row r="22" spans="1:17" ht="18.75" hidden="1" customHeight="1" x14ac:dyDescent="0.25">
      <c r="A22" s="3">
        <v>35</v>
      </c>
      <c r="B22" s="4" t="s">
        <v>82</v>
      </c>
      <c r="C22" s="4" t="s">
        <v>83</v>
      </c>
      <c r="D22" s="4" t="s">
        <v>144</v>
      </c>
      <c r="E22" s="4" t="s">
        <v>84</v>
      </c>
      <c r="F22" s="9">
        <v>2.6995370370370367E-3</v>
      </c>
      <c r="G22" s="9">
        <v>2.5089120370370374E-3</v>
      </c>
      <c r="H22" s="9">
        <v>2.6664351851851849E-3</v>
      </c>
      <c r="I22" s="9">
        <v>2.5026620370370372E-3</v>
      </c>
      <c r="J22" s="9">
        <v>4.7865740740740742E-3</v>
      </c>
      <c r="K22" s="9">
        <v>3.8484953703703702E-3</v>
      </c>
      <c r="L22" s="9">
        <v>4.8708333333333338E-3</v>
      </c>
      <c r="M22" s="9">
        <v>3.8688657407407404E-3</v>
      </c>
      <c r="N22" s="9"/>
      <c r="O22" s="11"/>
      <c r="P22" s="9">
        <f>SUM(F22:N22)</f>
        <v>2.7752314814814813E-2</v>
      </c>
      <c r="Q22" s="13">
        <v>13</v>
      </c>
    </row>
    <row r="23" spans="1:17" ht="18.75" hidden="1" customHeight="1" x14ac:dyDescent="0.25">
      <c r="A23" s="3">
        <v>23</v>
      </c>
      <c r="B23" s="4" t="s">
        <v>59</v>
      </c>
      <c r="C23" s="4" t="s">
        <v>60</v>
      </c>
      <c r="D23" s="4" t="s">
        <v>38</v>
      </c>
      <c r="E23" s="4" t="s">
        <v>61</v>
      </c>
      <c r="F23" s="9">
        <v>2.7318287037037038E-3</v>
      </c>
      <c r="G23" s="9">
        <v>2.5148148148148148E-3</v>
      </c>
      <c r="H23" s="9">
        <v>2.7157407407407408E-3</v>
      </c>
      <c r="I23" s="9">
        <v>2.5194444444444444E-3</v>
      </c>
      <c r="J23" s="9">
        <v>4.81099537037037E-3</v>
      </c>
      <c r="K23" s="9">
        <v>3.9291666666666667E-3</v>
      </c>
      <c r="L23" s="9">
        <v>4.9054398148148147E-3</v>
      </c>
      <c r="M23" s="9">
        <v>4.0291666666666661E-3</v>
      </c>
      <c r="N23" s="9"/>
      <c r="O23" s="11"/>
      <c r="P23" s="9">
        <f>SUM(F23:N23)</f>
        <v>2.8156597222222222E-2</v>
      </c>
      <c r="Q23" s="13">
        <v>14</v>
      </c>
    </row>
    <row r="24" spans="1:17" ht="18.75" hidden="1" customHeight="1" x14ac:dyDescent="0.25">
      <c r="A24" s="3">
        <v>11</v>
      </c>
      <c r="B24" s="4" t="s">
        <v>32</v>
      </c>
      <c r="C24" s="4" t="s">
        <v>33</v>
      </c>
      <c r="D24" s="4" t="s">
        <v>29</v>
      </c>
      <c r="E24" s="4" t="s">
        <v>27</v>
      </c>
      <c r="F24" s="9">
        <v>2.7634259259259261E-3</v>
      </c>
      <c r="G24" s="9">
        <v>2.5359953703703703E-3</v>
      </c>
      <c r="H24" s="9">
        <v>2.6319444444444441E-3</v>
      </c>
      <c r="I24" s="9">
        <v>2.4515046296296294E-3</v>
      </c>
      <c r="J24" s="9">
        <v>4.9238425925925925E-3</v>
      </c>
      <c r="K24" s="9">
        <v>3.9646990740740745E-3</v>
      </c>
      <c r="L24" s="9">
        <v>4.8915509259259259E-3</v>
      </c>
      <c r="M24" s="9">
        <v>4.0289351851851849E-3</v>
      </c>
      <c r="N24" s="9"/>
      <c r="O24" s="11"/>
      <c r="P24" s="9">
        <f>SUM(F24:N24)</f>
        <v>2.8191898148148146E-2</v>
      </c>
      <c r="Q24" s="13">
        <v>15</v>
      </c>
    </row>
    <row r="25" spans="1:17" ht="18.75" hidden="1" customHeight="1" x14ac:dyDescent="0.25">
      <c r="A25" s="3">
        <v>43</v>
      </c>
      <c r="B25" s="4" t="s">
        <v>109</v>
      </c>
      <c r="C25" s="4" t="s">
        <v>129</v>
      </c>
      <c r="D25" s="4" t="s">
        <v>144</v>
      </c>
      <c r="E25" s="4" t="s">
        <v>138</v>
      </c>
      <c r="F25" s="9">
        <v>2.7151620370370368E-3</v>
      </c>
      <c r="G25" s="9">
        <v>2.5370370370370369E-3</v>
      </c>
      <c r="H25" s="9">
        <v>2.642476851851852E-3</v>
      </c>
      <c r="I25" s="9">
        <v>2.476273148148148E-3</v>
      </c>
      <c r="J25" s="9">
        <v>4.874421296296296E-3</v>
      </c>
      <c r="K25" s="9">
        <v>3.9155092592592592E-3</v>
      </c>
      <c r="L25" s="9">
        <v>4.9511574074074076E-3</v>
      </c>
      <c r="M25" s="9">
        <v>4.1358796296296291E-3</v>
      </c>
      <c r="N25" s="9"/>
      <c r="O25" s="11"/>
      <c r="P25" s="9">
        <f>SUM(F25:N25)</f>
        <v>2.8247916666666668E-2</v>
      </c>
      <c r="Q25" s="13">
        <v>16</v>
      </c>
    </row>
    <row r="26" spans="1:17" ht="18.75" hidden="1" customHeight="1" x14ac:dyDescent="0.25">
      <c r="A26" s="3">
        <v>18</v>
      </c>
      <c r="B26" s="4" t="s">
        <v>62</v>
      </c>
      <c r="C26" s="4" t="s">
        <v>63</v>
      </c>
      <c r="D26" s="4" t="s">
        <v>144</v>
      </c>
      <c r="E26" s="4" t="s">
        <v>58</v>
      </c>
      <c r="F26" s="9">
        <v>2.7644675925925927E-3</v>
      </c>
      <c r="G26" s="9">
        <v>2.5657407407407404E-3</v>
      </c>
      <c r="H26" s="9">
        <v>2.7358796296296298E-3</v>
      </c>
      <c r="I26" s="9">
        <v>2.500925925925926E-3</v>
      </c>
      <c r="J26" s="9">
        <v>4.9270833333333328E-3</v>
      </c>
      <c r="K26" s="9">
        <v>3.9819444444444442E-3</v>
      </c>
      <c r="L26" s="9">
        <v>4.9040509259259254E-3</v>
      </c>
      <c r="M26" s="9">
        <v>4.0531250000000003E-3</v>
      </c>
      <c r="N26" s="9"/>
      <c r="O26" s="11"/>
      <c r="P26" s="9">
        <f>SUM(F26:N26)</f>
        <v>2.8433217592592593E-2</v>
      </c>
      <c r="Q26" s="13">
        <v>17</v>
      </c>
    </row>
    <row r="27" spans="1:17" ht="18.75" hidden="1" customHeight="1" x14ac:dyDescent="0.25">
      <c r="A27" s="3">
        <v>37</v>
      </c>
      <c r="B27" s="4" t="s">
        <v>88</v>
      </c>
      <c r="C27" s="4" t="s">
        <v>89</v>
      </c>
      <c r="D27" s="4" t="s">
        <v>38</v>
      </c>
      <c r="E27" s="4" t="s">
        <v>90</v>
      </c>
      <c r="F27" s="9">
        <v>2.7596064814814814E-3</v>
      </c>
      <c r="G27" s="9">
        <v>2.5682870370370369E-3</v>
      </c>
      <c r="H27" s="9">
        <v>2.7085648148148147E-3</v>
      </c>
      <c r="I27" s="9">
        <v>2.5070601851851855E-3</v>
      </c>
      <c r="J27" s="9">
        <v>4.8998842592592592E-3</v>
      </c>
      <c r="K27" s="9">
        <v>4.0085648148148146E-3</v>
      </c>
      <c r="L27" s="9">
        <v>4.9417824074074078E-3</v>
      </c>
      <c r="M27" s="9">
        <v>4.0831018518518525E-3</v>
      </c>
      <c r="N27" s="9"/>
      <c r="O27" s="11"/>
      <c r="P27" s="9">
        <f>SUM(F27:N27)</f>
        <v>2.8476851851851854E-2</v>
      </c>
      <c r="Q27" s="13">
        <v>18</v>
      </c>
    </row>
    <row r="28" spans="1:17" ht="18.75" hidden="1" customHeight="1" x14ac:dyDescent="0.25">
      <c r="A28" s="3">
        <v>12</v>
      </c>
      <c r="B28" s="4" t="s">
        <v>34</v>
      </c>
      <c r="C28" s="4" t="s">
        <v>35</v>
      </c>
      <c r="D28" s="4" t="s">
        <v>29</v>
      </c>
      <c r="E28" s="4" t="s">
        <v>27</v>
      </c>
      <c r="F28" s="9">
        <v>2.8016203703703705E-3</v>
      </c>
      <c r="G28" s="9">
        <v>2.544212962962963E-3</v>
      </c>
      <c r="H28" s="9">
        <v>2.6569444444444444E-3</v>
      </c>
      <c r="I28" s="9">
        <v>2.4755787037037038E-3</v>
      </c>
      <c r="J28" s="9">
        <v>4.9178240740740745E-3</v>
      </c>
      <c r="K28" s="9">
        <v>4.028587962962963E-3</v>
      </c>
      <c r="L28" s="9">
        <v>4.9380787037037041E-3</v>
      </c>
      <c r="M28" s="9">
        <v>4.195717592592592E-3</v>
      </c>
      <c r="N28" s="9"/>
      <c r="O28" s="11"/>
      <c r="P28" s="9">
        <f>SUM(F28:N28)</f>
        <v>2.8558564814814818E-2</v>
      </c>
      <c r="Q28" s="13">
        <v>19</v>
      </c>
    </row>
    <row r="29" spans="1:17" ht="18.75" hidden="1" customHeight="1" x14ac:dyDescent="0.25">
      <c r="A29" s="3">
        <v>29</v>
      </c>
      <c r="B29" s="4" t="s">
        <v>93</v>
      </c>
      <c r="C29" s="4" t="s">
        <v>94</v>
      </c>
      <c r="D29" s="4" t="s">
        <v>38</v>
      </c>
      <c r="E29" s="4" t="s">
        <v>137</v>
      </c>
      <c r="F29" s="9">
        <v>2.7862268518518518E-3</v>
      </c>
      <c r="G29" s="9">
        <v>2.5488425925925926E-3</v>
      </c>
      <c r="H29" s="9">
        <v>2.6681712962962965E-3</v>
      </c>
      <c r="I29" s="9">
        <v>2.491898148148148E-3</v>
      </c>
      <c r="J29" s="9">
        <v>4.9084490740740738E-3</v>
      </c>
      <c r="K29" s="9">
        <v>4.0913194444444443E-3</v>
      </c>
      <c r="L29" s="9">
        <v>4.9685185185185188E-3</v>
      </c>
      <c r="M29" s="9">
        <v>4.185185185185185E-3</v>
      </c>
      <c r="N29" s="9"/>
      <c r="O29" s="11"/>
      <c r="P29" s="9">
        <f>SUM(F29:N29)</f>
        <v>2.8648611111111107E-2</v>
      </c>
      <c r="Q29" s="13">
        <v>20</v>
      </c>
    </row>
    <row r="30" spans="1:17" ht="18.75" hidden="1" customHeight="1" x14ac:dyDescent="0.25">
      <c r="A30" s="3">
        <v>25</v>
      </c>
      <c r="B30" s="4" t="s">
        <v>64</v>
      </c>
      <c r="C30" s="4" t="s">
        <v>65</v>
      </c>
      <c r="D30" s="4" t="s">
        <v>141</v>
      </c>
      <c r="E30" s="4" t="s">
        <v>66</v>
      </c>
      <c r="F30" s="9">
        <v>2.7813657407407409E-3</v>
      </c>
      <c r="G30" s="9">
        <v>2.5620370370370371E-3</v>
      </c>
      <c r="H30" s="9">
        <v>2.6784722222222223E-3</v>
      </c>
      <c r="I30" s="9">
        <v>2.4900462962962962E-3</v>
      </c>
      <c r="J30" s="9">
        <v>4.934490740740741E-3</v>
      </c>
      <c r="K30" s="9">
        <v>4.1069444444444443E-3</v>
      </c>
      <c r="L30" s="9">
        <v>4.9910879629629628E-3</v>
      </c>
      <c r="M30" s="9">
        <v>4.3260416666666664E-3</v>
      </c>
      <c r="N30" s="9"/>
      <c r="O30" s="11"/>
      <c r="P30" s="9">
        <f>SUM(F30:N30)</f>
        <v>2.8870486111111111E-2</v>
      </c>
      <c r="Q30" s="13">
        <v>21</v>
      </c>
    </row>
    <row r="31" spans="1:17" ht="18.75" hidden="1" customHeight="1" x14ac:dyDescent="0.25">
      <c r="A31" s="3">
        <v>34</v>
      </c>
      <c r="B31" s="4" t="s">
        <v>80</v>
      </c>
      <c r="C31" s="4" t="s">
        <v>81</v>
      </c>
      <c r="D31" s="4" t="s">
        <v>180</v>
      </c>
      <c r="E31" s="4" t="s">
        <v>27</v>
      </c>
      <c r="F31" s="9">
        <v>2.8437499999999995E-3</v>
      </c>
      <c r="G31" s="9">
        <v>2.6057870370370371E-3</v>
      </c>
      <c r="H31" s="9">
        <v>2.7225694444444446E-3</v>
      </c>
      <c r="I31" s="9">
        <v>2.5106481481481481E-3</v>
      </c>
      <c r="J31" s="9">
        <v>5.0869212962962969E-3</v>
      </c>
      <c r="K31" s="9">
        <v>4.1651620370370375E-3</v>
      </c>
      <c r="L31" s="9">
        <v>5.0412037037037031E-3</v>
      </c>
      <c r="M31" s="9">
        <v>4.1780092592592598E-3</v>
      </c>
      <c r="N31" s="9"/>
      <c r="O31" s="11"/>
      <c r="P31" s="9">
        <f>SUM(F31:N31)</f>
        <v>2.9154050925925927E-2</v>
      </c>
      <c r="Q31" s="13">
        <v>22</v>
      </c>
    </row>
    <row r="32" spans="1:17" ht="18.75" hidden="1" customHeight="1" x14ac:dyDescent="0.25">
      <c r="A32" s="3">
        <v>38</v>
      </c>
      <c r="B32" s="4" t="s">
        <v>110</v>
      </c>
      <c r="C32" s="4" t="s">
        <v>111</v>
      </c>
      <c r="D32" s="4" t="s">
        <v>144</v>
      </c>
      <c r="E32" s="4" t="s">
        <v>100</v>
      </c>
      <c r="F32" s="9">
        <v>2.7728009259259264E-3</v>
      </c>
      <c r="G32" s="9">
        <v>2.645486111111111E-3</v>
      </c>
      <c r="H32" s="9">
        <v>2.7822916666666669E-3</v>
      </c>
      <c r="I32" s="9">
        <v>2.9254629629629626E-3</v>
      </c>
      <c r="J32" s="9">
        <v>5.0379629629629637E-3</v>
      </c>
      <c r="K32" s="9">
        <v>4.0677083333333338E-3</v>
      </c>
      <c r="L32" s="9">
        <v>5.1042824074074072E-3</v>
      </c>
      <c r="M32" s="9">
        <v>4.129282407407407E-3</v>
      </c>
      <c r="N32" s="9"/>
      <c r="O32" s="11"/>
      <c r="P32" s="9">
        <f>SUM(F32:N32)</f>
        <v>2.9465277777777781E-2</v>
      </c>
      <c r="Q32" s="13">
        <v>23</v>
      </c>
    </row>
    <row r="33" spans="1:17" ht="18.75" hidden="1" customHeight="1" x14ac:dyDescent="0.25">
      <c r="A33" s="3">
        <v>45</v>
      </c>
      <c r="B33" s="4" t="s">
        <v>101</v>
      </c>
      <c r="C33" s="4" t="s">
        <v>102</v>
      </c>
      <c r="D33" s="4" t="s">
        <v>38</v>
      </c>
      <c r="E33" s="4" t="s">
        <v>139</v>
      </c>
      <c r="F33" s="9">
        <v>2.8324074074074072E-3</v>
      </c>
      <c r="G33" s="9">
        <v>2.673726851851852E-3</v>
      </c>
      <c r="H33" s="9">
        <v>2.7614583333333332E-3</v>
      </c>
      <c r="I33" s="9">
        <v>2.5768518518518519E-3</v>
      </c>
      <c r="J33" s="9">
        <v>5.1018518518518513E-3</v>
      </c>
      <c r="K33" s="9">
        <v>4.1004629629629629E-3</v>
      </c>
      <c r="L33" s="9">
        <v>5.1888888888888896E-3</v>
      </c>
      <c r="M33" s="9">
        <v>4.379050925925926E-3</v>
      </c>
      <c r="N33" s="9"/>
      <c r="O33" s="11"/>
      <c r="P33" s="9">
        <f>SUM(F33:N33)</f>
        <v>2.9614699074074071E-2</v>
      </c>
      <c r="Q33" s="13">
        <v>24</v>
      </c>
    </row>
    <row r="34" spans="1:17" ht="18.75" customHeight="1" x14ac:dyDescent="0.25">
      <c r="A34" s="3">
        <v>27</v>
      </c>
      <c r="B34" s="4" t="s">
        <v>24</v>
      </c>
      <c r="C34" s="4" t="s">
        <v>25</v>
      </c>
      <c r="D34" s="4" t="s">
        <v>26</v>
      </c>
      <c r="E34" s="4" t="s">
        <v>27</v>
      </c>
      <c r="F34" s="9">
        <v>2.9715277777777778E-3</v>
      </c>
      <c r="G34" s="9">
        <v>2.6283564814814815E-3</v>
      </c>
      <c r="H34" s="9">
        <v>2.7709490740740737E-3</v>
      </c>
      <c r="I34" s="9">
        <v>2.5586805555555554E-3</v>
      </c>
      <c r="J34" s="9">
        <v>5.1486111111111107E-3</v>
      </c>
      <c r="K34" s="9">
        <v>4.2333333333333329E-3</v>
      </c>
      <c r="L34" s="9">
        <v>5.1540509259259256E-3</v>
      </c>
      <c r="M34" s="9">
        <v>4.3686342592592596E-3</v>
      </c>
      <c r="N34" s="9"/>
      <c r="O34" s="11"/>
      <c r="P34" s="9">
        <f>SUM(F34:N34)</f>
        <v>2.9834143518518517E-2</v>
      </c>
      <c r="Q34" s="13">
        <v>1</v>
      </c>
    </row>
    <row r="35" spans="1:17" ht="18.75" hidden="1" customHeight="1" x14ac:dyDescent="0.25">
      <c r="A35" s="3">
        <v>16</v>
      </c>
      <c r="B35" s="4" t="s">
        <v>42</v>
      </c>
      <c r="C35" s="4" t="s">
        <v>43</v>
      </c>
      <c r="D35" s="4" t="s">
        <v>29</v>
      </c>
      <c r="E35" s="4" t="s">
        <v>27</v>
      </c>
      <c r="F35" s="9">
        <v>2.6998842592592595E-3</v>
      </c>
      <c r="G35" s="9">
        <v>2.5015046296296296E-3</v>
      </c>
      <c r="H35" s="9">
        <v>2.6785879629629629E-3</v>
      </c>
      <c r="I35" s="9">
        <v>2.4810185185185183E-3</v>
      </c>
      <c r="J35" s="9">
        <v>4.9184027777777776E-3</v>
      </c>
      <c r="K35" s="9">
        <v>4.0151620370370367E-3</v>
      </c>
      <c r="L35" s="9">
        <v>5.4738425925925926E-3</v>
      </c>
      <c r="M35" s="9">
        <v>4.6649305555555558E-3</v>
      </c>
      <c r="N35" s="9">
        <v>5.7870370370370378E-4</v>
      </c>
      <c r="O35" s="11" t="s">
        <v>176</v>
      </c>
      <c r="P35" s="9">
        <f>SUM(F35:N35)</f>
        <v>3.0012037037037035E-2</v>
      </c>
      <c r="Q35" s="13">
        <v>26</v>
      </c>
    </row>
    <row r="36" spans="1:17" ht="18.75" hidden="1" customHeight="1" x14ac:dyDescent="0.25">
      <c r="A36" s="3">
        <v>20</v>
      </c>
      <c r="B36" s="4" t="s">
        <v>56</v>
      </c>
      <c r="C36" s="4" t="s">
        <v>57</v>
      </c>
      <c r="D36" s="4" t="s">
        <v>152</v>
      </c>
      <c r="E36" s="4" t="s">
        <v>58</v>
      </c>
      <c r="F36" s="9">
        <v>2.9057870370370366E-3</v>
      </c>
      <c r="G36" s="9">
        <v>2.5965277777777779E-3</v>
      </c>
      <c r="H36" s="9">
        <v>2.7546296296296294E-3</v>
      </c>
      <c r="I36" s="9">
        <v>2.5288194444444446E-3</v>
      </c>
      <c r="J36" s="9">
        <v>5.2500000000000003E-3</v>
      </c>
      <c r="K36" s="9">
        <v>4.3782407407407407E-3</v>
      </c>
      <c r="L36" s="9">
        <v>5.3031249999999997E-3</v>
      </c>
      <c r="M36" s="9">
        <v>4.6553240740740747E-3</v>
      </c>
      <c r="N36" s="9"/>
      <c r="O36" s="11"/>
      <c r="P36" s="9">
        <f>SUM(F36:N36)</f>
        <v>3.0372453703703704E-2</v>
      </c>
      <c r="Q36" s="13">
        <v>27</v>
      </c>
    </row>
    <row r="37" spans="1:17" ht="18.75" hidden="1" customHeight="1" x14ac:dyDescent="0.25">
      <c r="A37" s="3">
        <v>33</v>
      </c>
      <c r="B37" s="4" t="s">
        <v>78</v>
      </c>
      <c r="C37" s="4" t="s">
        <v>79</v>
      </c>
      <c r="D37" s="4" t="s">
        <v>38</v>
      </c>
      <c r="E37" s="4" t="s">
        <v>58</v>
      </c>
      <c r="F37" s="9">
        <v>2.9605324074074078E-3</v>
      </c>
      <c r="G37" s="9">
        <v>2.6798611111111107E-3</v>
      </c>
      <c r="H37" s="9">
        <v>2.7765046296296292E-3</v>
      </c>
      <c r="I37" s="9">
        <v>2.5751157407407407E-3</v>
      </c>
      <c r="J37" s="9">
        <v>5.2721064814814818E-3</v>
      </c>
      <c r="K37" s="9">
        <v>4.3829861111111109E-3</v>
      </c>
      <c r="L37" s="9">
        <v>5.2884259259259256E-3</v>
      </c>
      <c r="M37" s="9">
        <v>4.4853009259259264E-3</v>
      </c>
      <c r="N37" s="9"/>
      <c r="O37" s="11"/>
      <c r="P37" s="9">
        <f>SUM(F37:N37)</f>
        <v>3.0420833333333334E-2</v>
      </c>
      <c r="Q37" s="13">
        <v>28</v>
      </c>
    </row>
    <row r="38" spans="1:17" ht="18.75" customHeight="1" x14ac:dyDescent="0.25">
      <c r="A38" s="3">
        <v>19</v>
      </c>
      <c r="B38" s="4" t="s">
        <v>46</v>
      </c>
      <c r="C38" s="4" t="s">
        <v>47</v>
      </c>
      <c r="D38" s="4" t="s">
        <v>26</v>
      </c>
      <c r="E38" s="4" t="s">
        <v>48</v>
      </c>
      <c r="F38" s="9">
        <v>3.017013888888889E-3</v>
      </c>
      <c r="G38" s="9">
        <v>2.7724537037037036E-3</v>
      </c>
      <c r="H38" s="9">
        <v>2.7370370370370365E-3</v>
      </c>
      <c r="I38" s="9">
        <v>2.5745370370370371E-3</v>
      </c>
      <c r="J38" s="9">
        <v>5.2063657407407406E-3</v>
      </c>
      <c r="K38" s="9">
        <v>4.2714120370370362E-3</v>
      </c>
      <c r="L38" s="9">
        <v>5.305092592592593E-3</v>
      </c>
      <c r="M38" s="15">
        <v>4.5016203703703702E-3</v>
      </c>
      <c r="N38" s="9">
        <v>1.1574074074074073E-4</v>
      </c>
      <c r="O38" s="11" t="s">
        <v>174</v>
      </c>
      <c r="P38" s="9">
        <f>SUM(F38:N38)</f>
        <v>3.0501273148148145E-2</v>
      </c>
      <c r="Q38" s="13">
        <v>2</v>
      </c>
    </row>
    <row r="39" spans="1:17" ht="18.75" customHeight="1" x14ac:dyDescent="0.25">
      <c r="A39" s="3">
        <v>22</v>
      </c>
      <c r="B39" s="4" t="s">
        <v>50</v>
      </c>
      <c r="C39" s="4" t="s">
        <v>51</v>
      </c>
      <c r="D39" s="4" t="s">
        <v>26</v>
      </c>
      <c r="E39" s="4" t="s">
        <v>52</v>
      </c>
      <c r="F39" s="9">
        <v>3.0728009259259254E-3</v>
      </c>
      <c r="G39" s="9">
        <v>2.7592592592592595E-3</v>
      </c>
      <c r="H39" s="9">
        <v>2.902199074074074E-3</v>
      </c>
      <c r="I39" s="9">
        <v>2.6565972222222221E-3</v>
      </c>
      <c r="J39" s="9">
        <v>5.2503472222222222E-3</v>
      </c>
      <c r="K39" s="9">
        <v>4.2688657407407406E-3</v>
      </c>
      <c r="L39" s="9">
        <v>5.3167824074074081E-3</v>
      </c>
      <c r="M39" s="9">
        <v>4.4043981481481477E-3</v>
      </c>
      <c r="N39" s="9"/>
      <c r="O39" s="11"/>
      <c r="P39" s="9">
        <f>SUM(F39:N39)</f>
        <v>3.0631249999999999E-2</v>
      </c>
      <c r="Q39" s="13">
        <v>3</v>
      </c>
    </row>
    <row r="40" spans="1:17" ht="18.75" hidden="1" customHeight="1" x14ac:dyDescent="0.25">
      <c r="A40" s="3">
        <v>41</v>
      </c>
      <c r="B40" s="4" t="s">
        <v>112</v>
      </c>
      <c r="C40" s="4" t="s">
        <v>113</v>
      </c>
      <c r="D40" s="4" t="s">
        <v>172</v>
      </c>
      <c r="E40" s="4" t="s">
        <v>114</v>
      </c>
      <c r="F40" s="9">
        <v>2.9317129629629628E-3</v>
      </c>
      <c r="G40" s="9">
        <v>2.6930555555555557E-3</v>
      </c>
      <c r="H40" s="9">
        <v>2.8243055555555556E-3</v>
      </c>
      <c r="I40" s="9">
        <v>2.6407407407407408E-3</v>
      </c>
      <c r="J40" s="9">
        <v>5.2064814814814812E-3</v>
      </c>
      <c r="K40" s="9">
        <v>4.3376157407407408E-3</v>
      </c>
      <c r="L40" s="9">
        <v>5.4151620370370369E-3</v>
      </c>
      <c r="M40" s="9">
        <v>4.6748842592592597E-3</v>
      </c>
      <c r="N40" s="9"/>
      <c r="O40" s="11"/>
      <c r="P40" s="9">
        <f>SUM(F40:N40)</f>
        <v>3.0723958333333336E-2</v>
      </c>
      <c r="Q40" s="13">
        <v>31</v>
      </c>
    </row>
    <row r="41" spans="1:17" ht="18.75" customHeight="1" x14ac:dyDescent="0.25">
      <c r="A41" s="3">
        <v>21</v>
      </c>
      <c r="B41" s="4" t="s">
        <v>49</v>
      </c>
      <c r="C41" s="4" t="s">
        <v>131</v>
      </c>
      <c r="D41" s="4" t="s">
        <v>26</v>
      </c>
      <c r="E41" s="4" t="s">
        <v>27</v>
      </c>
      <c r="F41" s="9">
        <v>3.0252314814814816E-3</v>
      </c>
      <c r="G41" s="9">
        <v>2.7246527777777777E-3</v>
      </c>
      <c r="H41" s="9">
        <v>2.9152777777777784E-3</v>
      </c>
      <c r="I41" s="9">
        <v>2.6984953703703702E-3</v>
      </c>
      <c r="J41" s="9">
        <v>5.3634259259259269E-3</v>
      </c>
      <c r="K41" s="9">
        <v>4.377546296296296E-3</v>
      </c>
      <c r="L41" s="9">
        <v>5.247453703703703E-3</v>
      </c>
      <c r="M41" s="9">
        <v>4.5273148148148147E-3</v>
      </c>
      <c r="N41" s="9"/>
      <c r="O41" s="11"/>
      <c r="P41" s="9">
        <f>SUM(F41:N41)</f>
        <v>3.0879398148148145E-2</v>
      </c>
      <c r="Q41" s="13">
        <v>4</v>
      </c>
    </row>
    <row r="42" spans="1:17" ht="18.75" hidden="1" customHeight="1" x14ac:dyDescent="0.25">
      <c r="A42" s="3">
        <v>39</v>
      </c>
      <c r="B42" s="4" t="s">
        <v>75</v>
      </c>
      <c r="C42" s="4" t="s">
        <v>76</v>
      </c>
      <c r="D42" s="4" t="s">
        <v>69</v>
      </c>
      <c r="E42" s="4" t="s">
        <v>77</v>
      </c>
      <c r="F42" s="9">
        <v>2.9873842592592595E-3</v>
      </c>
      <c r="G42" s="9">
        <v>2.7806712962962963E-3</v>
      </c>
      <c r="H42" s="9">
        <v>2.8921296296296295E-3</v>
      </c>
      <c r="I42" s="9">
        <v>2.6934027777777776E-3</v>
      </c>
      <c r="J42" s="9">
        <v>5.3285879629629629E-3</v>
      </c>
      <c r="K42" s="9">
        <v>4.3343750000000006E-3</v>
      </c>
      <c r="L42" s="9">
        <v>5.4582175925925935E-3</v>
      </c>
      <c r="M42" s="9">
        <v>4.473726851851852E-3</v>
      </c>
      <c r="N42" s="9"/>
      <c r="O42" s="11"/>
      <c r="P42" s="9">
        <f>SUM(F42:N42)</f>
        <v>3.0948495370370373E-2</v>
      </c>
      <c r="Q42" s="13">
        <v>33</v>
      </c>
    </row>
    <row r="43" spans="1:17" ht="18.75" hidden="1" customHeight="1" x14ac:dyDescent="0.25">
      <c r="A43" s="3">
        <v>40</v>
      </c>
      <c r="B43" s="4" t="s">
        <v>98</v>
      </c>
      <c r="C43" s="4" t="s">
        <v>99</v>
      </c>
      <c r="D43" s="4" t="s">
        <v>145</v>
      </c>
      <c r="E43" s="4" t="s">
        <v>100</v>
      </c>
      <c r="F43" s="9">
        <v>3.0445601851851849E-3</v>
      </c>
      <c r="G43" s="9">
        <v>2.7694444444444442E-3</v>
      </c>
      <c r="H43" s="9">
        <v>2.9081018518518523E-3</v>
      </c>
      <c r="I43" s="9">
        <v>2.7217592592592593E-3</v>
      </c>
      <c r="J43" s="9">
        <v>5.369097222222223E-3</v>
      </c>
      <c r="K43" s="9">
        <v>4.4053240740740745E-3</v>
      </c>
      <c r="L43" s="9">
        <v>5.4318287037037035E-3</v>
      </c>
      <c r="M43" s="9">
        <v>4.5052083333333333E-3</v>
      </c>
      <c r="N43" s="9"/>
      <c r="O43" s="11"/>
      <c r="P43" s="9">
        <f>SUM(F43:N43)</f>
        <v>3.1155324074074075E-2</v>
      </c>
      <c r="Q43" s="13">
        <v>34</v>
      </c>
    </row>
    <row r="44" spans="1:17" ht="18.75" hidden="1" customHeight="1" x14ac:dyDescent="0.25">
      <c r="A44" s="3">
        <v>54</v>
      </c>
      <c r="B44" s="4" t="s">
        <v>121</v>
      </c>
      <c r="C44" s="4" t="s">
        <v>149</v>
      </c>
      <c r="D44" s="4" t="s">
        <v>122</v>
      </c>
      <c r="E44" s="4" t="s">
        <v>123</v>
      </c>
      <c r="F44" s="9">
        <v>3.0247685185185186E-3</v>
      </c>
      <c r="G44" s="9">
        <v>2.7950231481481485E-3</v>
      </c>
      <c r="H44" s="9">
        <v>2.9601851851851855E-3</v>
      </c>
      <c r="I44" s="9">
        <v>2.8E-3</v>
      </c>
      <c r="J44" s="9">
        <v>5.4843749999999997E-3</v>
      </c>
      <c r="K44" s="9">
        <v>4.414236111111111E-3</v>
      </c>
      <c r="L44" s="9">
        <v>5.5685185185185178E-3</v>
      </c>
      <c r="M44" s="9">
        <v>4.5950231481481476E-3</v>
      </c>
      <c r="N44" s="9"/>
      <c r="O44" s="11"/>
      <c r="P44" s="9">
        <f>SUM(F44:N44)</f>
        <v>3.1642129629629631E-2</v>
      </c>
      <c r="Q44" s="13">
        <v>35</v>
      </c>
    </row>
    <row r="45" spans="1:17" ht="18.75" hidden="1" customHeight="1" x14ac:dyDescent="0.25">
      <c r="A45" s="3">
        <v>55</v>
      </c>
      <c r="B45" s="4" t="s">
        <v>150</v>
      </c>
      <c r="C45" s="4" t="s">
        <v>151</v>
      </c>
      <c r="D45" s="4" t="s">
        <v>122</v>
      </c>
      <c r="E45" s="4" t="s">
        <v>84</v>
      </c>
      <c r="F45" s="9">
        <v>3.1018518518518522E-3</v>
      </c>
      <c r="G45" s="9">
        <v>2.8319444444444447E-3</v>
      </c>
      <c r="H45" s="9">
        <v>2.9516203703703705E-3</v>
      </c>
      <c r="I45" s="9">
        <v>2.815625E-3</v>
      </c>
      <c r="J45" s="9">
        <v>5.4995370370370363E-3</v>
      </c>
      <c r="K45" s="9">
        <v>4.5050925925925927E-3</v>
      </c>
      <c r="L45" s="9">
        <v>5.463541666666666E-3</v>
      </c>
      <c r="M45" s="9">
        <v>4.5299768518518519E-3</v>
      </c>
      <c r="N45" s="9"/>
      <c r="O45" s="11"/>
      <c r="P45" s="9">
        <f>SUM(F45:N45)</f>
        <v>3.1699189814814815E-2</v>
      </c>
      <c r="Q45" s="13">
        <v>36</v>
      </c>
    </row>
    <row r="46" spans="1:17" ht="18.75" hidden="1" customHeight="1" x14ac:dyDescent="0.25">
      <c r="A46" s="3">
        <v>26</v>
      </c>
      <c r="B46" s="4" t="s">
        <v>91</v>
      </c>
      <c r="C46" s="4" t="s">
        <v>92</v>
      </c>
      <c r="D46" s="4" t="s">
        <v>69</v>
      </c>
      <c r="E46" s="4" t="s">
        <v>97</v>
      </c>
      <c r="F46" s="9">
        <v>3.0631944444444443E-3</v>
      </c>
      <c r="G46" s="9">
        <v>2.8553240740740739E-3</v>
      </c>
      <c r="H46" s="9">
        <v>2.9086805555555554E-3</v>
      </c>
      <c r="I46" s="9">
        <v>2.7175925925925926E-3</v>
      </c>
      <c r="J46" s="9">
        <v>5.5868055555555558E-3</v>
      </c>
      <c r="K46" s="9">
        <v>4.5965277777777775E-3</v>
      </c>
      <c r="L46" s="9">
        <v>5.4106481481481479E-3</v>
      </c>
      <c r="M46" s="9">
        <v>4.6336805555555558E-3</v>
      </c>
      <c r="N46" s="9"/>
      <c r="O46" s="11"/>
      <c r="P46" s="9">
        <f>SUM(F46:N46)</f>
        <v>3.1772453703703706E-2</v>
      </c>
      <c r="Q46" s="13">
        <v>37</v>
      </c>
    </row>
    <row r="47" spans="1:17" ht="18.75" hidden="1" customHeight="1" x14ac:dyDescent="0.25">
      <c r="A47" s="3">
        <v>42</v>
      </c>
      <c r="B47" s="4" t="s">
        <v>106</v>
      </c>
      <c r="C47" s="4" t="s">
        <v>107</v>
      </c>
      <c r="D47" s="4" t="s">
        <v>69</v>
      </c>
      <c r="E47" s="4" t="s">
        <v>108</v>
      </c>
      <c r="F47" s="9">
        <v>3.1287037037037043E-3</v>
      </c>
      <c r="G47" s="9">
        <v>2.7744212962962961E-3</v>
      </c>
      <c r="H47" s="9">
        <v>3.023611111111111E-3</v>
      </c>
      <c r="I47" s="9">
        <v>2.7118055555555554E-3</v>
      </c>
      <c r="J47" s="9">
        <v>5.4386574074074068E-3</v>
      </c>
      <c r="K47" s="9">
        <v>4.4091435185185188E-3</v>
      </c>
      <c r="L47" s="9">
        <v>5.5452546296296291E-3</v>
      </c>
      <c r="M47" s="9">
        <v>4.7723379629629635E-3</v>
      </c>
      <c r="N47" s="9"/>
      <c r="O47" s="11"/>
      <c r="P47" s="9">
        <f>SUM(F47:N47)</f>
        <v>3.1803935185185185E-2</v>
      </c>
      <c r="Q47" s="13">
        <v>38</v>
      </c>
    </row>
    <row r="48" spans="1:17" ht="18.75" hidden="1" customHeight="1" x14ac:dyDescent="0.25">
      <c r="A48" s="3">
        <v>46</v>
      </c>
      <c r="B48" s="4" t="s">
        <v>71</v>
      </c>
      <c r="C48" s="4" t="s">
        <v>72</v>
      </c>
      <c r="D48" s="4" t="s">
        <v>73</v>
      </c>
      <c r="E48" s="4" t="s">
        <v>74</v>
      </c>
      <c r="F48" s="9">
        <v>3.0694444444444445E-3</v>
      </c>
      <c r="G48" s="9">
        <v>2.8681712962962962E-3</v>
      </c>
      <c r="H48" s="9">
        <v>3.001041666666667E-3</v>
      </c>
      <c r="I48" s="9">
        <v>2.7659722222222222E-3</v>
      </c>
      <c r="J48" s="9">
        <v>5.5512731481481481E-3</v>
      </c>
      <c r="K48" s="9">
        <v>4.5059027777777779E-3</v>
      </c>
      <c r="L48" s="9">
        <v>5.5627314814814819E-3</v>
      </c>
      <c r="M48" s="9">
        <v>4.7497685185185186E-3</v>
      </c>
      <c r="N48" s="9"/>
      <c r="O48" s="11"/>
      <c r="P48" s="9">
        <f>SUM(F48:N48)</f>
        <v>3.2074305555555557E-2</v>
      </c>
      <c r="Q48" s="13">
        <v>39</v>
      </c>
    </row>
    <row r="49" spans="1:17" ht="18.75" hidden="1" customHeight="1" x14ac:dyDescent="0.25">
      <c r="A49" s="3">
        <v>50</v>
      </c>
      <c r="B49" s="4" t="s">
        <v>119</v>
      </c>
      <c r="C49" s="4" t="s">
        <v>120</v>
      </c>
      <c r="D49" s="4" t="s">
        <v>73</v>
      </c>
      <c r="E49" s="4" t="s">
        <v>140</v>
      </c>
      <c r="F49" s="9">
        <v>3.0978009259259257E-3</v>
      </c>
      <c r="G49" s="9">
        <v>2.8827546296296296E-3</v>
      </c>
      <c r="H49" s="9">
        <v>3.0665509259259261E-3</v>
      </c>
      <c r="I49" s="9">
        <v>2.8358796296296296E-3</v>
      </c>
      <c r="J49" s="9">
        <v>5.6572916666666672E-3</v>
      </c>
      <c r="K49" s="9">
        <v>4.478240740740741E-3</v>
      </c>
      <c r="L49" s="9">
        <v>5.9028935185185191E-3</v>
      </c>
      <c r="M49" s="9">
        <v>4.8390046296296297E-3</v>
      </c>
      <c r="N49" s="9"/>
      <c r="O49" s="11"/>
      <c r="P49" s="9">
        <f>SUM(F49:N49)</f>
        <v>3.2760416666666667E-2</v>
      </c>
      <c r="Q49" s="13">
        <v>40</v>
      </c>
    </row>
    <row r="50" spans="1:17" ht="18.75" hidden="1" customHeight="1" x14ac:dyDescent="0.25">
      <c r="A50" s="3">
        <v>32</v>
      </c>
      <c r="B50" s="4" t="s">
        <v>95</v>
      </c>
      <c r="C50" s="4" t="s">
        <v>96</v>
      </c>
      <c r="D50" s="4" t="s">
        <v>69</v>
      </c>
      <c r="E50" s="4" t="s">
        <v>97</v>
      </c>
      <c r="F50" s="9">
        <v>3.0364583333333333E-3</v>
      </c>
      <c r="G50" s="9">
        <v>2.8618055555555562E-3</v>
      </c>
      <c r="H50" s="9">
        <v>2.9782407407407409E-3</v>
      </c>
      <c r="I50" s="9">
        <v>2.8084490740740739E-3</v>
      </c>
      <c r="J50" s="9">
        <v>5.666087962962963E-3</v>
      </c>
      <c r="K50" s="9">
        <v>4.5454861111111104E-3</v>
      </c>
      <c r="L50" s="9">
        <v>5.5047453703703708E-3</v>
      </c>
      <c r="M50" s="9">
        <v>6.0535879629629629E-3</v>
      </c>
      <c r="N50" s="9"/>
      <c r="O50" s="11"/>
      <c r="P50" s="9">
        <f>SUM(F50:N50)</f>
        <v>3.3454861111111116E-2</v>
      </c>
      <c r="Q50" s="13">
        <v>41</v>
      </c>
    </row>
    <row r="51" spans="1:17" ht="18.75" hidden="1" customHeight="1" x14ac:dyDescent="0.25">
      <c r="A51" s="3">
        <v>4</v>
      </c>
      <c r="B51" s="4" t="s">
        <v>11</v>
      </c>
      <c r="C51" s="4" t="s">
        <v>12</v>
      </c>
      <c r="D51" s="4" t="s">
        <v>141</v>
      </c>
      <c r="E51" s="4" t="s">
        <v>142</v>
      </c>
      <c r="F51" s="9">
        <v>2.5464120370370371E-3</v>
      </c>
      <c r="G51" s="9">
        <v>2.359027777777778E-3</v>
      </c>
      <c r="H51" s="9">
        <v>2.4836805555555558E-3</v>
      </c>
      <c r="I51" s="9">
        <v>2.3127314814814816E-3</v>
      </c>
      <c r="J51" s="9">
        <v>4.6871527777777779E-3</v>
      </c>
      <c r="K51" s="9">
        <v>1.1018171296296295E-2</v>
      </c>
      <c r="L51" s="9">
        <v>4.6278935185185182E-3</v>
      </c>
      <c r="M51" s="9">
        <v>3.8354166666666662E-3</v>
      </c>
      <c r="N51" s="9"/>
      <c r="O51" s="11"/>
      <c r="P51" s="9">
        <f>SUM(F51:N51)</f>
        <v>3.3870486111111112E-2</v>
      </c>
      <c r="Q51" s="13">
        <v>42</v>
      </c>
    </row>
    <row r="52" spans="1:17" ht="18.75" hidden="1" customHeight="1" x14ac:dyDescent="0.25">
      <c r="A52" s="3">
        <v>47</v>
      </c>
      <c r="B52" s="4" t="s">
        <v>103</v>
      </c>
      <c r="C52" s="4" t="s">
        <v>104</v>
      </c>
      <c r="D52" s="4" t="s">
        <v>154</v>
      </c>
      <c r="E52" s="4" t="s">
        <v>170</v>
      </c>
      <c r="F52" s="9">
        <v>3.3369212962962962E-3</v>
      </c>
      <c r="G52" s="9">
        <v>3.1061342592592594E-3</v>
      </c>
      <c r="H52" s="9">
        <v>3.2035879629629632E-3</v>
      </c>
      <c r="I52" s="9">
        <v>2.974305555555556E-3</v>
      </c>
      <c r="J52" s="9">
        <v>5.8310185185185192E-3</v>
      </c>
      <c r="K52" s="9">
        <v>4.7512731481481486E-3</v>
      </c>
      <c r="L52" s="9">
        <v>5.8339120370370368E-3</v>
      </c>
      <c r="M52" s="9">
        <v>4.9682870370370375E-3</v>
      </c>
      <c r="N52" s="9"/>
      <c r="O52" s="11"/>
      <c r="P52" s="9">
        <f>SUM(F52:N52)</f>
        <v>3.4005439814814818E-2</v>
      </c>
      <c r="Q52" s="13">
        <v>43</v>
      </c>
    </row>
    <row r="53" spans="1:17" ht="18.75" hidden="1" customHeight="1" x14ac:dyDescent="0.25">
      <c r="A53" s="3">
        <v>28</v>
      </c>
      <c r="B53" s="4" t="s">
        <v>67</v>
      </c>
      <c r="C53" s="4" t="s">
        <v>68</v>
      </c>
      <c r="D53" s="4" t="s">
        <v>69</v>
      </c>
      <c r="E53" s="4" t="s">
        <v>70</v>
      </c>
      <c r="F53" s="9">
        <v>3.261342592592593E-3</v>
      </c>
      <c r="G53" s="9">
        <v>2.9615740740740744E-3</v>
      </c>
      <c r="H53" s="9">
        <v>3.0295138888888889E-3</v>
      </c>
      <c r="I53" s="9">
        <v>2.7668981481481481E-3</v>
      </c>
      <c r="J53" s="9">
        <v>5.4422453703703707E-3</v>
      </c>
      <c r="K53" s="9">
        <v>4.5378472222222218E-3</v>
      </c>
      <c r="L53" s="9">
        <v>5.6077546296296292E-3</v>
      </c>
      <c r="M53" s="9">
        <v>6.7335648148148146E-3</v>
      </c>
      <c r="N53" s="9"/>
      <c r="O53" s="11"/>
      <c r="P53" s="9">
        <f>SUM(F53:N53)</f>
        <v>3.4340740740740741E-2</v>
      </c>
      <c r="Q53" s="13">
        <v>44</v>
      </c>
    </row>
    <row r="54" spans="1:17" ht="18.75" hidden="1" customHeight="1" x14ac:dyDescent="0.25">
      <c r="A54" s="3">
        <v>52</v>
      </c>
      <c r="B54" s="4" t="s">
        <v>127</v>
      </c>
      <c r="C54" s="4" t="s">
        <v>128</v>
      </c>
      <c r="D54" s="4" t="s">
        <v>144</v>
      </c>
      <c r="E54" s="4" t="s">
        <v>100</v>
      </c>
      <c r="F54" s="9">
        <v>3.8642361111111113E-3</v>
      </c>
      <c r="G54" s="9">
        <v>3.3483796296296295E-3</v>
      </c>
      <c r="H54" s="9">
        <v>3.4587962962962966E-3</v>
      </c>
      <c r="I54" s="9">
        <v>3.1784722222222219E-3</v>
      </c>
      <c r="J54" s="9">
        <v>6.1763888888888884E-3</v>
      </c>
      <c r="K54" s="9">
        <v>5.1075231481481484E-3</v>
      </c>
      <c r="L54" s="9">
        <v>6.6122685185185182E-3</v>
      </c>
      <c r="M54" s="9">
        <v>5.7847222222222223E-3</v>
      </c>
      <c r="N54" s="9"/>
      <c r="O54" s="11"/>
      <c r="P54" s="9">
        <f>SUM(F54:N54)</f>
        <v>3.7530787037037036E-2</v>
      </c>
      <c r="Q54" s="13">
        <v>45</v>
      </c>
    </row>
    <row r="55" spans="1:17" ht="18.75" hidden="1" customHeight="1" x14ac:dyDescent="0.25">
      <c r="A55" s="3">
        <v>15</v>
      </c>
      <c r="B55" s="4" t="s">
        <v>40</v>
      </c>
      <c r="C55" s="4" t="s">
        <v>41</v>
      </c>
      <c r="D55" s="4" t="s">
        <v>5</v>
      </c>
      <c r="E55" s="4" t="s">
        <v>27</v>
      </c>
      <c r="F55" s="9">
        <v>2.8087962962962966E-3</v>
      </c>
      <c r="G55" s="9">
        <v>2.5699074074074075E-3</v>
      </c>
      <c r="H55" s="9">
        <v>2.6871527777777779E-3</v>
      </c>
      <c r="I55" s="9">
        <v>2.4457175925925926E-3</v>
      </c>
      <c r="J55" s="9">
        <v>4.8649305555555555E-3</v>
      </c>
      <c r="K55" s="9">
        <v>4.4578703703703699E-3</v>
      </c>
      <c r="L55" s="9" t="s">
        <v>175</v>
      </c>
      <c r="M55" s="9"/>
      <c r="N55" s="9"/>
      <c r="O55" s="11"/>
      <c r="P55" s="9" t="s">
        <v>171</v>
      </c>
      <c r="Q55" s="13" t="s">
        <v>171</v>
      </c>
    </row>
    <row r="56" spans="1:17" ht="18.75" hidden="1" customHeight="1" x14ac:dyDescent="0.25">
      <c r="A56" s="3">
        <v>17</v>
      </c>
      <c r="B56" s="4" t="s">
        <v>44</v>
      </c>
      <c r="C56" s="4" t="s">
        <v>45</v>
      </c>
      <c r="D56" s="4" t="s">
        <v>29</v>
      </c>
      <c r="E56" s="4" t="s">
        <v>136</v>
      </c>
      <c r="F56" s="9">
        <v>2.7739583333333331E-3</v>
      </c>
      <c r="G56" s="9">
        <v>2.5185185185185185E-3</v>
      </c>
      <c r="H56" s="9">
        <v>2.7043981481481485E-3</v>
      </c>
      <c r="I56" s="9">
        <v>2.5119212962962964E-3</v>
      </c>
      <c r="J56" s="9">
        <v>4.933912037037037E-3</v>
      </c>
      <c r="K56" s="9" t="s">
        <v>171</v>
      </c>
      <c r="L56" s="9"/>
      <c r="M56" s="9"/>
      <c r="N56" s="9"/>
      <c r="O56" s="11"/>
      <c r="P56" s="9" t="s">
        <v>171</v>
      </c>
      <c r="Q56" s="13" t="s">
        <v>171</v>
      </c>
    </row>
    <row r="57" spans="1:17" ht="18.75" hidden="1" customHeight="1" x14ac:dyDescent="0.25">
      <c r="A57" s="3">
        <v>36</v>
      </c>
      <c r="B57" s="4" t="s">
        <v>132</v>
      </c>
      <c r="C57" s="4" t="s">
        <v>133</v>
      </c>
      <c r="D57" s="4" t="s">
        <v>5</v>
      </c>
      <c r="E57" s="4" t="s">
        <v>27</v>
      </c>
      <c r="F57" s="9">
        <v>2.7438657407407407E-3</v>
      </c>
      <c r="G57" s="9">
        <v>2.584027777777778E-3</v>
      </c>
      <c r="H57" s="9">
        <v>2.6679398148148144E-3</v>
      </c>
      <c r="I57" s="9">
        <v>2.496990740740741E-3</v>
      </c>
      <c r="J57" s="9">
        <v>4.9451388888888887E-3</v>
      </c>
      <c r="K57" s="9">
        <v>4.1435185185185186E-3</v>
      </c>
      <c r="L57" s="9" t="s">
        <v>175</v>
      </c>
      <c r="M57" s="9"/>
      <c r="N57" s="9"/>
      <c r="O57" s="11"/>
      <c r="P57" s="9" t="s">
        <v>171</v>
      </c>
      <c r="Q57" s="13" t="s">
        <v>171</v>
      </c>
    </row>
    <row r="58" spans="1:17" ht="18.75" hidden="1" customHeight="1" x14ac:dyDescent="0.25">
      <c r="A58" s="3">
        <v>49</v>
      </c>
      <c r="B58" s="4" t="s">
        <v>115</v>
      </c>
      <c r="C58" s="4" t="s">
        <v>116</v>
      </c>
      <c r="D58" s="4" t="s">
        <v>117</v>
      </c>
      <c r="E58" s="4" t="s">
        <v>118</v>
      </c>
      <c r="F58" s="9">
        <v>2.9776620370370373E-3</v>
      </c>
      <c r="G58" s="9">
        <v>2.7674768518518521E-3</v>
      </c>
      <c r="H58" s="9" t="s">
        <v>171</v>
      </c>
      <c r="I58" s="9"/>
      <c r="J58" s="9"/>
      <c r="K58" s="9"/>
      <c r="L58" s="9"/>
      <c r="M58" s="9"/>
      <c r="N58" s="9"/>
      <c r="O58" s="11"/>
      <c r="P58" s="9" t="s">
        <v>171</v>
      </c>
      <c r="Q58" s="13" t="s">
        <v>171</v>
      </c>
    </row>
    <row r="59" spans="1:17" ht="18.75" hidden="1" customHeight="1" x14ac:dyDescent="0.25">
      <c r="A59" s="3">
        <v>53</v>
      </c>
      <c r="B59" s="4" t="s">
        <v>124</v>
      </c>
      <c r="C59" s="4" t="s">
        <v>125</v>
      </c>
      <c r="D59" s="4" t="s">
        <v>117</v>
      </c>
      <c r="E59" s="4" t="s">
        <v>126</v>
      </c>
      <c r="F59" s="9">
        <v>3.1813657407407402E-3</v>
      </c>
      <c r="G59" s="9">
        <v>2.900694444444444E-3</v>
      </c>
      <c r="H59" s="9">
        <v>3.2490740740740739E-3</v>
      </c>
      <c r="I59" s="9">
        <v>2.8870370370370373E-3</v>
      </c>
      <c r="J59" s="9" t="s">
        <v>175</v>
      </c>
      <c r="K59" s="9"/>
      <c r="L59" s="9"/>
      <c r="M59" s="9"/>
      <c r="N59" s="9"/>
      <c r="O59" s="11"/>
      <c r="P59" s="9" t="s">
        <v>171</v>
      </c>
      <c r="Q59" s="13" t="s">
        <v>171</v>
      </c>
    </row>
  </sheetData>
  <autoFilter ref="A9:Q59">
    <filterColumn colId="3">
      <filters>
        <filter val="SG-4"/>
        <filter val="SG-4 / 4wd open"/>
      </filters>
    </filterColumn>
    <sortState ref="A31:Q53">
      <sortCondition ref="P9:P59"/>
    </sortState>
  </autoFilter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G25"/>
  <sheetViews>
    <sheetView workbookViewId="0">
      <selection sqref="A1:XFD1048576"/>
    </sheetView>
  </sheetViews>
  <sheetFormatPr defaultRowHeight="15" x14ac:dyDescent="0.25"/>
  <cols>
    <col min="1" max="1" width="4" customWidth="1"/>
    <col min="2" max="2" width="4.140625" customWidth="1"/>
    <col min="3" max="3" width="28.42578125" customWidth="1"/>
    <col min="4" max="4" width="17.85546875" customWidth="1"/>
    <col min="5" max="5" width="9" customWidth="1"/>
    <col min="6" max="6" width="9.140625" style="1"/>
  </cols>
  <sheetData>
    <row r="11" spans="2:6" ht="24.75" x14ac:dyDescent="0.5">
      <c r="C11" s="16" t="s">
        <v>181</v>
      </c>
    </row>
    <row r="12" spans="2:6" x14ac:dyDescent="0.25">
      <c r="C12" s="17" t="s">
        <v>182</v>
      </c>
    </row>
    <row r="14" spans="2:6" x14ac:dyDescent="0.25">
      <c r="B14" s="18"/>
      <c r="C14" s="19"/>
      <c r="D14" s="19"/>
      <c r="E14" s="19"/>
    </row>
    <row r="15" spans="2:6" ht="18.75" x14ac:dyDescent="0.4">
      <c r="B15" s="20"/>
      <c r="C15" s="21" t="s">
        <v>147</v>
      </c>
      <c r="D15" s="22"/>
      <c r="E15" s="20"/>
      <c r="F15" s="23" t="s">
        <v>183</v>
      </c>
    </row>
    <row r="16" spans="2:6" x14ac:dyDescent="0.25">
      <c r="B16" s="24">
        <v>19</v>
      </c>
      <c r="C16" s="25" t="s">
        <v>184</v>
      </c>
      <c r="D16" s="25" t="s">
        <v>185</v>
      </c>
      <c r="E16" s="26" t="s">
        <v>5</v>
      </c>
      <c r="F16" s="23">
        <v>28</v>
      </c>
    </row>
    <row r="17" spans="2:7" x14ac:dyDescent="0.25">
      <c r="B17" s="24">
        <v>34</v>
      </c>
      <c r="C17" s="25" t="s">
        <v>186</v>
      </c>
      <c r="D17" s="25" t="s">
        <v>27</v>
      </c>
      <c r="E17" s="26" t="s">
        <v>187</v>
      </c>
      <c r="F17" s="23">
        <v>28</v>
      </c>
    </row>
    <row r="18" spans="2:7" x14ac:dyDescent="0.25">
      <c r="B18" s="24">
        <v>47</v>
      </c>
      <c r="C18" s="25" t="s">
        <v>188</v>
      </c>
      <c r="D18" s="25" t="s">
        <v>170</v>
      </c>
      <c r="E18" s="26">
        <v>1600</v>
      </c>
      <c r="F18" s="23">
        <v>30</v>
      </c>
    </row>
    <row r="19" spans="2:7" x14ac:dyDescent="0.25">
      <c r="E19" s="27"/>
      <c r="F19" s="23">
        <f>SUM(F16:F18)</f>
        <v>86</v>
      </c>
      <c r="G19" t="s">
        <v>189</v>
      </c>
    </row>
    <row r="22" spans="2:7" ht="18.75" x14ac:dyDescent="0.4">
      <c r="B22" s="27"/>
      <c r="C22" s="28" t="s">
        <v>190</v>
      </c>
      <c r="D22" s="27"/>
      <c r="E22" s="27"/>
      <c r="F22" s="23" t="s">
        <v>183</v>
      </c>
    </row>
    <row r="23" spans="2:7" x14ac:dyDescent="0.25">
      <c r="B23" s="24">
        <v>6</v>
      </c>
      <c r="C23" s="25" t="s">
        <v>191</v>
      </c>
      <c r="D23" s="29" t="s">
        <v>15</v>
      </c>
      <c r="E23" s="26" t="s">
        <v>192</v>
      </c>
      <c r="F23" s="23">
        <v>46</v>
      </c>
    </row>
    <row r="24" spans="2:7" ht="22.5" x14ac:dyDescent="0.25">
      <c r="B24" s="24">
        <v>24</v>
      </c>
      <c r="C24" s="25" t="s">
        <v>193</v>
      </c>
      <c r="D24" s="29" t="s">
        <v>194</v>
      </c>
      <c r="E24" s="26" t="s">
        <v>192</v>
      </c>
      <c r="F24" s="23">
        <v>37</v>
      </c>
    </row>
    <row r="25" spans="2:7" x14ac:dyDescent="0.25">
      <c r="B25" s="18"/>
      <c r="C25" s="19"/>
      <c r="D25" s="30"/>
      <c r="E25" s="19"/>
      <c r="F25" s="23">
        <f>SUM(F23:F24)</f>
        <v>83</v>
      </c>
      <c r="G25" t="s">
        <v>189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39"/>
  <sheetViews>
    <sheetView tabSelected="1" workbookViewId="0">
      <selection activeCell="G11" sqref="G11"/>
    </sheetView>
  </sheetViews>
  <sheetFormatPr defaultRowHeight="15" x14ac:dyDescent="0.25"/>
  <cols>
    <col min="1" max="1" width="4" customWidth="1"/>
    <col min="2" max="2" width="4.140625" customWidth="1"/>
    <col min="3" max="3" width="44.28515625" customWidth="1"/>
    <col min="4" max="4" width="17.85546875" customWidth="1"/>
    <col min="5" max="5" width="9" customWidth="1"/>
    <col min="6" max="6" width="6.85546875" style="1" customWidth="1"/>
  </cols>
  <sheetData>
    <row r="8" spans="2:6" ht="21" x14ac:dyDescent="0.35">
      <c r="C8" s="31" t="s">
        <v>195</v>
      </c>
      <c r="D8" s="32"/>
      <c r="E8" s="33"/>
    </row>
    <row r="9" spans="2:6" ht="24.75" x14ac:dyDescent="0.5">
      <c r="C9" s="16" t="s">
        <v>196</v>
      </c>
      <c r="D9" s="34"/>
      <c r="E9" s="33"/>
    </row>
    <row r="10" spans="2:6" x14ac:dyDescent="0.25">
      <c r="C10" s="17" t="s">
        <v>182</v>
      </c>
    </row>
    <row r="11" spans="2:6" ht="20.100000000000001" customHeight="1" x14ac:dyDescent="0.25">
      <c r="F11" s="35"/>
    </row>
    <row r="12" spans="2:6" ht="20.100000000000001" customHeight="1" x14ac:dyDescent="0.4">
      <c r="B12" s="27"/>
      <c r="C12" s="28" t="s">
        <v>148</v>
      </c>
      <c r="D12" s="27"/>
      <c r="E12" s="27"/>
      <c r="F12" s="23" t="s">
        <v>197</v>
      </c>
    </row>
    <row r="13" spans="2:6" ht="20.100000000000001" customHeight="1" x14ac:dyDescent="0.25">
      <c r="B13" s="24">
        <v>26</v>
      </c>
      <c r="C13" s="25" t="s">
        <v>198</v>
      </c>
      <c r="D13" s="29" t="s">
        <v>199</v>
      </c>
      <c r="E13" s="25" t="s">
        <v>155</v>
      </c>
      <c r="F13" s="36">
        <v>30</v>
      </c>
    </row>
    <row r="14" spans="2:6" ht="20.100000000000001" customHeight="1" x14ac:dyDescent="0.25">
      <c r="B14" s="24">
        <v>21</v>
      </c>
      <c r="C14" s="25" t="s">
        <v>200</v>
      </c>
      <c r="D14" s="29" t="s">
        <v>27</v>
      </c>
      <c r="E14" s="25" t="s">
        <v>201</v>
      </c>
      <c r="F14" s="36">
        <v>18</v>
      </c>
    </row>
    <row r="15" spans="2:6" ht="20.100000000000001" customHeight="1" x14ac:dyDescent="0.25">
      <c r="B15" s="24">
        <v>40</v>
      </c>
      <c r="C15" s="25" t="s">
        <v>202</v>
      </c>
      <c r="D15" s="29" t="s">
        <v>100</v>
      </c>
      <c r="E15" s="25" t="s">
        <v>203</v>
      </c>
      <c r="F15" s="36">
        <v>31.5</v>
      </c>
    </row>
    <row r="16" spans="2:6" ht="20.100000000000001" customHeight="1" x14ac:dyDescent="0.25">
      <c r="B16" s="24">
        <v>46</v>
      </c>
      <c r="C16" s="25" t="s">
        <v>204</v>
      </c>
      <c r="D16" s="29" t="s">
        <v>74</v>
      </c>
      <c r="E16" s="25" t="s">
        <v>205</v>
      </c>
      <c r="F16" s="36">
        <v>42</v>
      </c>
    </row>
    <row r="17" spans="2:7" ht="20.100000000000001" customHeight="1" x14ac:dyDescent="0.25">
      <c r="B17" s="18"/>
      <c r="C17" s="19"/>
      <c r="D17" s="30"/>
      <c r="E17" s="19"/>
      <c r="F17" s="37">
        <f>SUM(F13:F16)</f>
        <v>121.5</v>
      </c>
      <c r="G17" t="s">
        <v>206</v>
      </c>
    </row>
    <row r="18" spans="2:7" ht="20.100000000000001" customHeight="1" x14ac:dyDescent="0.25">
      <c r="B18" s="18"/>
      <c r="C18" s="19"/>
      <c r="D18" s="19"/>
      <c r="E18" s="19"/>
      <c r="F18" s="38"/>
    </row>
    <row r="19" spans="2:7" ht="20.100000000000001" customHeight="1" x14ac:dyDescent="0.25">
      <c r="B19" s="20"/>
      <c r="C19" s="39" t="s">
        <v>207</v>
      </c>
      <c r="D19" s="22"/>
      <c r="E19" s="20"/>
      <c r="F19" s="23" t="s">
        <v>197</v>
      </c>
    </row>
    <row r="20" spans="2:7" ht="20.100000000000001" customHeight="1" x14ac:dyDescent="0.25">
      <c r="B20" s="24">
        <v>45</v>
      </c>
      <c r="C20" s="25" t="s">
        <v>208</v>
      </c>
      <c r="D20" s="25" t="s">
        <v>108</v>
      </c>
      <c r="E20" s="25" t="s">
        <v>155</v>
      </c>
      <c r="F20" s="36">
        <v>24</v>
      </c>
    </row>
    <row r="21" spans="2:7" ht="20.100000000000001" customHeight="1" x14ac:dyDescent="0.25">
      <c r="B21" s="24">
        <v>32</v>
      </c>
      <c r="C21" s="25" t="s">
        <v>209</v>
      </c>
      <c r="D21" s="29" t="s">
        <v>199</v>
      </c>
      <c r="E21" s="25" t="s">
        <v>155</v>
      </c>
      <c r="F21" s="36">
        <v>18</v>
      </c>
    </row>
    <row r="22" spans="2:7" ht="20.100000000000001" customHeight="1" x14ac:dyDescent="0.25">
      <c r="B22" s="24">
        <v>54</v>
      </c>
      <c r="C22" s="25" t="s">
        <v>210</v>
      </c>
      <c r="D22" s="25" t="s">
        <v>211</v>
      </c>
      <c r="E22" s="25" t="s">
        <v>212</v>
      </c>
      <c r="F22" s="36">
        <v>40.5</v>
      </c>
    </row>
    <row r="23" spans="2:7" ht="20.100000000000001" customHeight="1" x14ac:dyDescent="0.25">
      <c r="B23" s="24">
        <v>55</v>
      </c>
      <c r="C23" s="25" t="s">
        <v>213</v>
      </c>
      <c r="D23" s="25" t="s">
        <v>214</v>
      </c>
      <c r="E23" s="25" t="s">
        <v>212</v>
      </c>
      <c r="F23" s="36">
        <v>31.5</v>
      </c>
    </row>
    <row r="24" spans="2:7" ht="20.100000000000001" customHeight="1" x14ac:dyDescent="0.25">
      <c r="F24" s="40">
        <f>SUM(F20:F23)</f>
        <v>114</v>
      </c>
      <c r="G24" t="s">
        <v>206</v>
      </c>
    </row>
    <row r="25" spans="2:7" ht="12" customHeight="1" x14ac:dyDescent="0.25"/>
    <row r="28" spans="2:7" ht="18.75" x14ac:dyDescent="0.4">
      <c r="B28" s="20"/>
      <c r="C28" s="41" t="s">
        <v>147</v>
      </c>
      <c r="D28" s="22"/>
      <c r="E28" s="20"/>
      <c r="F28" s="23" t="s">
        <v>197</v>
      </c>
    </row>
    <row r="29" spans="2:7" x14ac:dyDescent="0.25">
      <c r="B29" s="24">
        <v>47</v>
      </c>
      <c r="C29" s="25" t="s">
        <v>188</v>
      </c>
      <c r="D29" s="25" t="s">
        <v>105</v>
      </c>
      <c r="E29" s="25" t="s">
        <v>205</v>
      </c>
      <c r="F29" s="36">
        <v>24</v>
      </c>
    </row>
    <row r="30" spans="2:7" x14ac:dyDescent="0.25">
      <c r="B30" s="24">
        <v>19</v>
      </c>
      <c r="C30" s="25" t="s">
        <v>215</v>
      </c>
      <c r="D30" s="25" t="s">
        <v>185</v>
      </c>
      <c r="E30" s="25" t="s">
        <v>201</v>
      </c>
      <c r="F30" s="36">
        <v>28.5</v>
      </c>
    </row>
    <row r="31" spans="2:7" x14ac:dyDescent="0.25">
      <c r="B31" s="24">
        <v>34</v>
      </c>
      <c r="C31" s="25" t="s">
        <v>186</v>
      </c>
      <c r="D31" s="25" t="s">
        <v>27</v>
      </c>
      <c r="E31" s="25" t="s">
        <v>216</v>
      </c>
      <c r="F31" s="36">
        <v>42</v>
      </c>
    </row>
    <row r="32" spans="2:7" x14ac:dyDescent="0.25">
      <c r="F32" s="40">
        <f>SUM(F29:F31)</f>
        <v>94.5</v>
      </c>
      <c r="G32" t="s">
        <v>189</v>
      </c>
    </row>
    <row r="35" spans="2:7" ht="18.75" x14ac:dyDescent="0.25">
      <c r="B35" s="20"/>
      <c r="C35" s="39" t="s">
        <v>217</v>
      </c>
      <c r="D35" s="22"/>
      <c r="E35" s="20"/>
      <c r="F35" s="23" t="s">
        <v>197</v>
      </c>
    </row>
    <row r="36" spans="2:7" x14ac:dyDescent="0.25">
      <c r="B36" s="24">
        <v>28</v>
      </c>
      <c r="C36" s="25" t="s">
        <v>218</v>
      </c>
      <c r="D36" s="25" t="s">
        <v>70</v>
      </c>
      <c r="E36" s="25" t="s">
        <v>155</v>
      </c>
      <c r="F36" s="42">
        <v>15</v>
      </c>
    </row>
    <row r="37" spans="2:7" x14ac:dyDescent="0.25">
      <c r="B37" s="24">
        <v>50</v>
      </c>
      <c r="C37" s="25" t="s">
        <v>219</v>
      </c>
      <c r="D37" s="25" t="s">
        <v>140</v>
      </c>
      <c r="E37" s="25" t="s">
        <v>205</v>
      </c>
      <c r="F37" s="36">
        <v>30</v>
      </c>
    </row>
    <row r="38" spans="2:7" x14ac:dyDescent="0.25">
      <c r="B38" s="24">
        <v>22</v>
      </c>
      <c r="C38" s="25" t="s">
        <v>220</v>
      </c>
      <c r="D38" s="25" t="s">
        <v>27</v>
      </c>
      <c r="E38" s="25" t="s">
        <v>201</v>
      </c>
      <c r="F38" s="36">
        <v>25.5</v>
      </c>
    </row>
    <row r="39" spans="2:7" x14ac:dyDescent="0.25">
      <c r="F39" s="40">
        <f>SUM(F36:F38)</f>
        <v>70.5</v>
      </c>
      <c r="G39" t="s">
        <v>206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4:S59"/>
  <sheetViews>
    <sheetView topLeftCell="A5" zoomScale="80" zoomScaleNormal="80" workbookViewId="0">
      <selection activeCell="Q60" sqref="Q60"/>
    </sheetView>
  </sheetViews>
  <sheetFormatPr defaultRowHeight="15" x14ac:dyDescent="0.25"/>
  <cols>
    <col min="1" max="1" width="9.140625" style="1"/>
    <col min="2" max="2" width="24" customWidth="1"/>
    <col min="3" max="3" width="28.5703125" bestFit="1" customWidth="1"/>
    <col min="4" max="4" width="17.5703125" customWidth="1"/>
    <col min="5" max="5" width="25.85546875" bestFit="1" customWidth="1"/>
    <col min="6" max="10" width="9.140625" style="6"/>
    <col min="15" max="15" width="18.85546875" bestFit="1" customWidth="1"/>
    <col min="17" max="17" width="9.140625" style="12"/>
  </cols>
  <sheetData>
    <row r="4" spans="1:19" ht="15" customHeight="1" x14ac:dyDescent="0.35">
      <c r="C4" s="2"/>
    </row>
    <row r="5" spans="1:19" ht="15" customHeight="1" x14ac:dyDescent="0.35">
      <c r="C5" s="2"/>
    </row>
    <row r="6" spans="1:19" ht="21" x14ac:dyDescent="0.35">
      <c r="A6" s="2" t="s">
        <v>134</v>
      </c>
      <c r="C6" s="2"/>
    </row>
    <row r="7" spans="1:19" ht="21" x14ac:dyDescent="0.35">
      <c r="A7" s="2" t="s">
        <v>179</v>
      </c>
    </row>
    <row r="9" spans="1:19" ht="15.75" x14ac:dyDescent="0.25">
      <c r="A9" s="3" t="s">
        <v>20</v>
      </c>
      <c r="B9" s="4" t="s">
        <v>0</v>
      </c>
      <c r="C9" s="4" t="s">
        <v>1</v>
      </c>
      <c r="D9" s="4" t="s">
        <v>153</v>
      </c>
      <c r="E9" s="4" t="s">
        <v>2</v>
      </c>
      <c r="F9" s="8" t="s">
        <v>157</v>
      </c>
      <c r="G9" s="9" t="s">
        <v>158</v>
      </c>
      <c r="H9" s="9" t="s">
        <v>159</v>
      </c>
      <c r="I9" s="9" t="s">
        <v>160</v>
      </c>
      <c r="J9" s="9" t="s">
        <v>161</v>
      </c>
      <c r="K9" s="10" t="s">
        <v>162</v>
      </c>
      <c r="L9" s="10" t="s">
        <v>163</v>
      </c>
      <c r="M9" s="10" t="s">
        <v>164</v>
      </c>
      <c r="N9" s="10" t="s">
        <v>167</v>
      </c>
      <c r="O9" s="10" t="s">
        <v>168</v>
      </c>
      <c r="P9" s="10" t="s">
        <v>156</v>
      </c>
      <c r="Q9" s="14" t="s">
        <v>166</v>
      </c>
      <c r="S9" s="7"/>
    </row>
    <row r="10" spans="1:19" ht="18.75" hidden="1" customHeight="1" x14ac:dyDescent="0.25">
      <c r="A10" s="3">
        <v>7</v>
      </c>
      <c r="B10" s="4" t="s">
        <v>17</v>
      </c>
      <c r="C10" s="4" t="s">
        <v>18</v>
      </c>
      <c r="D10" s="4" t="s">
        <v>141</v>
      </c>
      <c r="E10" s="4" t="s">
        <v>19</v>
      </c>
      <c r="F10" s="9">
        <v>2.4291666666666667E-3</v>
      </c>
      <c r="G10" s="9">
        <v>2.2523148148148146E-3</v>
      </c>
      <c r="H10" s="9">
        <v>2.3532407407407404E-3</v>
      </c>
      <c r="I10" s="9">
        <v>2.1983796296296296E-3</v>
      </c>
      <c r="J10" s="9">
        <v>4.3277777777777785E-3</v>
      </c>
      <c r="K10" s="9">
        <v>3.4834490740740741E-3</v>
      </c>
      <c r="L10" s="9">
        <v>4.2425925925925929E-3</v>
      </c>
      <c r="M10" s="9">
        <v>3.4266203703703702E-3</v>
      </c>
      <c r="N10" s="9"/>
      <c r="O10" s="11"/>
      <c r="P10" s="9">
        <f>SUM(F10:N10)</f>
        <v>2.4713541666666668E-2</v>
      </c>
      <c r="Q10" s="13">
        <v>1</v>
      </c>
    </row>
    <row r="11" spans="1:19" ht="18.75" hidden="1" customHeight="1" x14ac:dyDescent="0.25">
      <c r="A11" s="3">
        <v>1</v>
      </c>
      <c r="B11" s="4" t="s">
        <v>3</v>
      </c>
      <c r="C11" s="4" t="s">
        <v>4</v>
      </c>
      <c r="D11" s="4" t="s">
        <v>141</v>
      </c>
      <c r="E11" s="4" t="s">
        <v>135</v>
      </c>
      <c r="F11" s="9">
        <v>2.5300925925925929E-3</v>
      </c>
      <c r="G11" s="9">
        <v>2.328240740740741E-3</v>
      </c>
      <c r="H11" s="9">
        <v>2.3887731481481481E-3</v>
      </c>
      <c r="I11" s="9">
        <v>2.2429398148148148E-3</v>
      </c>
      <c r="J11" s="15">
        <v>4.5025462962962962E-3</v>
      </c>
      <c r="K11" s="9">
        <v>3.5557870370370366E-3</v>
      </c>
      <c r="L11" s="9">
        <v>4.4239583333333327E-3</v>
      </c>
      <c r="M11" s="9">
        <v>3.5535879629629633E-3</v>
      </c>
      <c r="N11" s="9"/>
      <c r="O11" s="11"/>
      <c r="P11" s="9">
        <f>SUM(F11:N11)</f>
        <v>2.5525925925925928E-2</v>
      </c>
      <c r="Q11" s="13">
        <v>2</v>
      </c>
    </row>
    <row r="12" spans="1:19" ht="18.75" hidden="1" customHeight="1" x14ac:dyDescent="0.25">
      <c r="A12" s="3">
        <v>3</v>
      </c>
      <c r="B12" s="4" t="s">
        <v>6</v>
      </c>
      <c r="C12" s="4" t="s">
        <v>130</v>
      </c>
      <c r="D12" s="4" t="s">
        <v>141</v>
      </c>
      <c r="E12" s="4" t="s">
        <v>135</v>
      </c>
      <c r="F12" s="9">
        <v>2.5380787037037039E-3</v>
      </c>
      <c r="G12" s="9">
        <v>2.3342592592592594E-3</v>
      </c>
      <c r="H12" s="9">
        <v>2.4489583333333334E-3</v>
      </c>
      <c r="I12" s="9">
        <v>2.2445601851851849E-3</v>
      </c>
      <c r="J12" s="9">
        <v>4.6238425925925926E-3</v>
      </c>
      <c r="K12" s="9">
        <v>3.6506944444444443E-3</v>
      </c>
      <c r="L12" s="9">
        <v>4.4844907407407411E-3</v>
      </c>
      <c r="M12" s="9">
        <v>3.5687500000000003E-3</v>
      </c>
      <c r="N12" s="9"/>
      <c r="O12" s="11"/>
      <c r="P12" s="9">
        <f>SUM(F12:N12)</f>
        <v>2.5893634259259259E-2</v>
      </c>
      <c r="Q12" s="13">
        <v>3</v>
      </c>
    </row>
    <row r="13" spans="1:19" ht="18.75" hidden="1" customHeight="1" x14ac:dyDescent="0.25">
      <c r="A13" s="3">
        <v>5</v>
      </c>
      <c r="B13" s="4" t="s">
        <v>7</v>
      </c>
      <c r="C13" s="4" t="s">
        <v>8</v>
      </c>
      <c r="D13" s="4" t="s">
        <v>141</v>
      </c>
      <c r="E13" s="4" t="s">
        <v>135</v>
      </c>
      <c r="F13" s="9">
        <v>2.5185185185185185E-3</v>
      </c>
      <c r="G13" s="9">
        <v>2.3469907407407406E-3</v>
      </c>
      <c r="H13" s="9">
        <v>2.4401620370370371E-3</v>
      </c>
      <c r="I13" s="9">
        <v>2.2854166666666665E-3</v>
      </c>
      <c r="J13" s="9">
        <v>4.6142361111111115E-3</v>
      </c>
      <c r="K13" s="9">
        <v>3.7528935185185187E-3</v>
      </c>
      <c r="L13" s="9">
        <v>4.5831018518518521E-3</v>
      </c>
      <c r="M13" s="9">
        <v>3.7946759259259257E-3</v>
      </c>
      <c r="N13" s="9"/>
      <c r="O13" s="11"/>
      <c r="P13" s="9">
        <f>SUM(F13:N13)</f>
        <v>2.6335995370370374E-2</v>
      </c>
      <c r="Q13" s="13">
        <v>4</v>
      </c>
    </row>
    <row r="14" spans="1:19" ht="18.75" hidden="1" customHeight="1" x14ac:dyDescent="0.25">
      <c r="A14" s="3">
        <v>14</v>
      </c>
      <c r="B14" s="4" t="s">
        <v>36</v>
      </c>
      <c r="C14" s="4" t="s">
        <v>37</v>
      </c>
      <c r="D14" s="4" t="s">
        <v>144</v>
      </c>
      <c r="E14" s="4" t="s">
        <v>39</v>
      </c>
      <c r="F14" s="9">
        <v>2.6336805555555558E-3</v>
      </c>
      <c r="G14" s="9">
        <v>2.4184027777777776E-3</v>
      </c>
      <c r="H14" s="9">
        <v>2.5186342592592591E-3</v>
      </c>
      <c r="I14" s="9">
        <v>2.378009259259259E-3</v>
      </c>
      <c r="J14" s="9">
        <v>4.6818287037037037E-3</v>
      </c>
      <c r="K14" s="9">
        <v>3.7113425925925925E-3</v>
      </c>
      <c r="L14" s="9">
        <v>4.6151620370370365E-3</v>
      </c>
      <c r="M14" s="9">
        <v>3.697222222222222E-3</v>
      </c>
      <c r="N14" s="9"/>
      <c r="O14" s="11"/>
      <c r="P14" s="9">
        <f>SUM(F14:N14)</f>
        <v>2.6654282407407408E-2</v>
      </c>
      <c r="Q14" s="13">
        <v>5</v>
      </c>
    </row>
    <row r="15" spans="1:19" ht="18.75" hidden="1" customHeight="1" x14ac:dyDescent="0.25">
      <c r="A15" s="3">
        <v>2</v>
      </c>
      <c r="B15" s="4" t="s">
        <v>9</v>
      </c>
      <c r="C15" s="4" t="s">
        <v>10</v>
      </c>
      <c r="D15" s="4" t="s">
        <v>141</v>
      </c>
      <c r="E15" s="4" t="s">
        <v>165</v>
      </c>
      <c r="F15" s="9">
        <v>2.5331018518518519E-3</v>
      </c>
      <c r="G15" s="9">
        <v>2.3497685185185184E-3</v>
      </c>
      <c r="H15" s="9">
        <v>2.4412037037037037E-3</v>
      </c>
      <c r="I15" s="9">
        <v>2.2534722222222222E-3</v>
      </c>
      <c r="J15" s="9">
        <v>4.5313657407407403E-3</v>
      </c>
      <c r="K15" s="9">
        <v>3.6833333333333336E-3</v>
      </c>
      <c r="L15" s="9">
        <v>4.4179398148148146E-3</v>
      </c>
      <c r="M15" s="9">
        <v>3.6438657407407409E-3</v>
      </c>
      <c r="N15" s="9">
        <v>8.1018518518518516E-4</v>
      </c>
      <c r="O15" s="11" t="s">
        <v>177</v>
      </c>
      <c r="P15" s="9">
        <f>SUM(F15:N15)</f>
        <v>2.6664236111111114E-2</v>
      </c>
      <c r="Q15" s="13">
        <v>6</v>
      </c>
    </row>
    <row r="16" spans="1:19" ht="18.75" hidden="1" customHeight="1" x14ac:dyDescent="0.25">
      <c r="A16" s="3">
        <v>8</v>
      </c>
      <c r="B16" s="4" t="s">
        <v>21</v>
      </c>
      <c r="C16" s="4" t="s">
        <v>22</v>
      </c>
      <c r="D16" s="4" t="s">
        <v>5</v>
      </c>
      <c r="E16" s="4" t="s">
        <v>23</v>
      </c>
      <c r="F16" s="9">
        <v>2.5849537037037035E-3</v>
      </c>
      <c r="G16" s="9">
        <v>2.4008101851851851E-3</v>
      </c>
      <c r="H16" s="9">
        <v>2.4984953703703705E-3</v>
      </c>
      <c r="I16" s="9">
        <v>2.3604166666666665E-3</v>
      </c>
      <c r="J16" s="9">
        <v>4.7452546296296296E-3</v>
      </c>
      <c r="K16" s="9">
        <v>3.8675925925925922E-3</v>
      </c>
      <c r="L16" s="9">
        <v>4.5503472222222221E-3</v>
      </c>
      <c r="M16" s="9">
        <v>3.7997685185185183E-3</v>
      </c>
      <c r="N16" s="9">
        <v>1.1574074074074073E-4</v>
      </c>
      <c r="O16" s="11" t="s">
        <v>173</v>
      </c>
      <c r="P16" s="9">
        <f>SUM(F16:N16)</f>
        <v>2.6923379629629627E-2</v>
      </c>
      <c r="Q16" s="13">
        <v>7</v>
      </c>
    </row>
    <row r="17" spans="1:17" ht="18.75" hidden="1" customHeight="1" x14ac:dyDescent="0.25">
      <c r="A17" s="3">
        <v>6</v>
      </c>
      <c r="B17" s="5" t="s">
        <v>13</v>
      </c>
      <c r="C17" s="5" t="s">
        <v>14</v>
      </c>
      <c r="D17" s="5" t="s">
        <v>5</v>
      </c>
      <c r="E17" s="4" t="s">
        <v>15</v>
      </c>
      <c r="F17" s="9">
        <v>2.5809027777777779E-3</v>
      </c>
      <c r="G17" s="9">
        <v>2.3886574074074075E-3</v>
      </c>
      <c r="H17" s="9">
        <v>2.5071759259259257E-3</v>
      </c>
      <c r="I17" s="9">
        <v>2.3101851851851851E-3</v>
      </c>
      <c r="J17" s="9">
        <v>4.7505787037037039E-3</v>
      </c>
      <c r="K17" s="9">
        <v>3.9317129629629632E-3</v>
      </c>
      <c r="L17" s="9">
        <v>4.6998842592592596E-3</v>
      </c>
      <c r="M17" s="9">
        <v>3.9214120370370366E-3</v>
      </c>
      <c r="N17" s="9"/>
      <c r="O17" s="11"/>
      <c r="P17" s="9">
        <f>SUM(F17:N17)</f>
        <v>2.7090509259259262E-2</v>
      </c>
      <c r="Q17" s="13">
        <v>8</v>
      </c>
    </row>
    <row r="18" spans="1:17" ht="18.75" hidden="1" customHeight="1" x14ac:dyDescent="0.25">
      <c r="A18" s="3">
        <v>31</v>
      </c>
      <c r="B18" s="4" t="s">
        <v>85</v>
      </c>
      <c r="C18" s="4" t="s">
        <v>86</v>
      </c>
      <c r="D18" s="4" t="s">
        <v>144</v>
      </c>
      <c r="E18" s="4" t="s">
        <v>87</v>
      </c>
      <c r="F18" s="9">
        <v>2.6921296296296298E-3</v>
      </c>
      <c r="G18" s="9">
        <v>2.4608796296296297E-3</v>
      </c>
      <c r="H18" s="9">
        <v>2.5666666666666663E-3</v>
      </c>
      <c r="I18" s="9">
        <v>2.426388888888889E-3</v>
      </c>
      <c r="J18" s="9">
        <v>4.6828703703703702E-3</v>
      </c>
      <c r="K18" s="9">
        <v>3.8417824074074079E-3</v>
      </c>
      <c r="L18" s="9">
        <v>4.7572916666666666E-3</v>
      </c>
      <c r="M18" s="9">
        <v>3.913773148148148E-3</v>
      </c>
      <c r="N18" s="9">
        <v>1.1574074074074073E-4</v>
      </c>
      <c r="O18" s="11" t="s">
        <v>169</v>
      </c>
      <c r="P18" s="9">
        <f>SUM(F18:N18)</f>
        <v>2.7457523148148148E-2</v>
      </c>
      <c r="Q18" s="13">
        <v>9</v>
      </c>
    </row>
    <row r="19" spans="1:17" ht="18.75" hidden="1" customHeight="1" x14ac:dyDescent="0.25">
      <c r="A19" s="3">
        <v>9</v>
      </c>
      <c r="B19" s="4" t="s">
        <v>143</v>
      </c>
      <c r="C19" s="4" t="s">
        <v>28</v>
      </c>
      <c r="D19" s="4" t="s">
        <v>29</v>
      </c>
      <c r="E19" s="4" t="s">
        <v>27</v>
      </c>
      <c r="F19" s="9">
        <v>2.6769675925925923E-3</v>
      </c>
      <c r="G19" s="9">
        <v>2.4290509259259261E-3</v>
      </c>
      <c r="H19" s="9">
        <v>2.5738425925925924E-3</v>
      </c>
      <c r="I19" s="9">
        <v>2.3973379629629631E-3</v>
      </c>
      <c r="J19" s="9">
        <v>4.7798611111111106E-3</v>
      </c>
      <c r="K19" s="9">
        <v>3.8373842592592591E-3</v>
      </c>
      <c r="L19" s="9">
        <v>4.8059027777777779E-3</v>
      </c>
      <c r="M19" s="9">
        <v>3.9626157407407405E-3</v>
      </c>
      <c r="N19" s="9"/>
      <c r="O19" s="11"/>
      <c r="P19" s="9">
        <f>SUM(F19:N19)</f>
        <v>2.746296296296296E-2</v>
      </c>
      <c r="Q19" s="13">
        <v>10</v>
      </c>
    </row>
    <row r="20" spans="1:17" ht="18.75" hidden="1" customHeight="1" x14ac:dyDescent="0.25">
      <c r="A20" s="3">
        <v>10</v>
      </c>
      <c r="B20" s="4" t="s">
        <v>30</v>
      </c>
      <c r="C20" s="4" t="s">
        <v>31</v>
      </c>
      <c r="D20" s="4" t="s">
        <v>141</v>
      </c>
      <c r="E20" s="4" t="s">
        <v>16</v>
      </c>
      <c r="F20" s="9">
        <v>2.6812499999999996E-3</v>
      </c>
      <c r="G20" s="9">
        <v>2.4601851851851855E-3</v>
      </c>
      <c r="H20" s="9">
        <v>2.5841435185185186E-3</v>
      </c>
      <c r="I20" s="9">
        <v>2.3957175925925925E-3</v>
      </c>
      <c r="J20" s="9">
        <v>4.8037037037037041E-3</v>
      </c>
      <c r="K20" s="9">
        <v>4.0023148148148153E-3</v>
      </c>
      <c r="L20" s="9">
        <v>4.7233796296296295E-3</v>
      </c>
      <c r="M20" s="9">
        <v>3.905671296296296E-3</v>
      </c>
      <c r="N20" s="9"/>
      <c r="O20" s="11"/>
      <c r="P20" s="9">
        <f>SUM(F20:N20)</f>
        <v>2.7556365740740739E-2</v>
      </c>
      <c r="Q20" s="13">
        <v>11</v>
      </c>
    </row>
    <row r="21" spans="1:17" ht="18.75" hidden="1" customHeight="1" x14ac:dyDescent="0.25">
      <c r="A21" s="3">
        <v>24</v>
      </c>
      <c r="B21" s="4" t="s">
        <v>53</v>
      </c>
      <c r="C21" s="4" t="s">
        <v>54</v>
      </c>
      <c r="D21" s="4" t="s">
        <v>5</v>
      </c>
      <c r="E21" s="4" t="s">
        <v>55</v>
      </c>
      <c r="F21" s="9">
        <v>2.6841435185185184E-3</v>
      </c>
      <c r="G21" s="9">
        <v>2.4568287037037037E-3</v>
      </c>
      <c r="H21" s="9">
        <v>2.6024305555555553E-3</v>
      </c>
      <c r="I21" s="9">
        <v>2.4015046296296297E-3</v>
      </c>
      <c r="J21" s="9">
        <v>4.7760416666666663E-3</v>
      </c>
      <c r="K21" s="9">
        <v>3.8123842592592589E-3</v>
      </c>
      <c r="L21" s="9">
        <v>4.7846064814814817E-3</v>
      </c>
      <c r="M21" s="9">
        <v>4.2255787037037036E-3</v>
      </c>
      <c r="N21" s="9"/>
      <c r="O21" s="11"/>
      <c r="P21" s="9">
        <f>SUM(F21:N21)</f>
        <v>2.7743518518518518E-2</v>
      </c>
      <c r="Q21" s="13">
        <v>12</v>
      </c>
    </row>
    <row r="22" spans="1:17" ht="18.75" hidden="1" customHeight="1" x14ac:dyDescent="0.25">
      <c r="A22" s="3">
        <v>35</v>
      </c>
      <c r="B22" s="4" t="s">
        <v>82</v>
      </c>
      <c r="C22" s="4" t="s">
        <v>83</v>
      </c>
      <c r="D22" s="4" t="s">
        <v>144</v>
      </c>
      <c r="E22" s="4" t="s">
        <v>84</v>
      </c>
      <c r="F22" s="9">
        <v>2.6995370370370367E-3</v>
      </c>
      <c r="G22" s="9">
        <v>2.5089120370370374E-3</v>
      </c>
      <c r="H22" s="9">
        <v>2.6664351851851849E-3</v>
      </c>
      <c r="I22" s="9">
        <v>2.5026620370370372E-3</v>
      </c>
      <c r="J22" s="9">
        <v>4.7865740740740742E-3</v>
      </c>
      <c r="K22" s="9">
        <v>3.8484953703703702E-3</v>
      </c>
      <c r="L22" s="9">
        <v>4.8708333333333338E-3</v>
      </c>
      <c r="M22" s="9">
        <v>3.8688657407407404E-3</v>
      </c>
      <c r="N22" s="9"/>
      <c r="O22" s="11"/>
      <c r="P22" s="9">
        <f>SUM(F22:N22)</f>
        <v>2.7752314814814813E-2</v>
      </c>
      <c r="Q22" s="13">
        <v>13</v>
      </c>
    </row>
    <row r="23" spans="1:17" ht="18.75" hidden="1" customHeight="1" x14ac:dyDescent="0.25">
      <c r="A23" s="3">
        <v>23</v>
      </c>
      <c r="B23" s="4" t="s">
        <v>59</v>
      </c>
      <c r="C23" s="4" t="s">
        <v>60</v>
      </c>
      <c r="D23" s="4" t="s">
        <v>38</v>
      </c>
      <c r="E23" s="4" t="s">
        <v>61</v>
      </c>
      <c r="F23" s="9">
        <v>2.7318287037037038E-3</v>
      </c>
      <c r="G23" s="9">
        <v>2.5148148148148148E-3</v>
      </c>
      <c r="H23" s="9">
        <v>2.7157407407407408E-3</v>
      </c>
      <c r="I23" s="9">
        <v>2.5194444444444444E-3</v>
      </c>
      <c r="J23" s="9">
        <v>4.81099537037037E-3</v>
      </c>
      <c r="K23" s="9">
        <v>3.9291666666666667E-3</v>
      </c>
      <c r="L23" s="9">
        <v>4.9054398148148147E-3</v>
      </c>
      <c r="M23" s="9">
        <v>4.0291666666666661E-3</v>
      </c>
      <c r="N23" s="9"/>
      <c r="O23" s="11"/>
      <c r="P23" s="9">
        <f>SUM(F23:N23)</f>
        <v>2.8156597222222222E-2</v>
      </c>
      <c r="Q23" s="13">
        <v>14</v>
      </c>
    </row>
    <row r="24" spans="1:17" ht="18.75" hidden="1" customHeight="1" x14ac:dyDescent="0.25">
      <c r="A24" s="3">
        <v>11</v>
      </c>
      <c r="B24" s="4" t="s">
        <v>32</v>
      </c>
      <c r="C24" s="4" t="s">
        <v>33</v>
      </c>
      <c r="D24" s="4" t="s">
        <v>29</v>
      </c>
      <c r="E24" s="4" t="s">
        <v>27</v>
      </c>
      <c r="F24" s="9">
        <v>2.7634259259259261E-3</v>
      </c>
      <c r="G24" s="9">
        <v>2.5359953703703703E-3</v>
      </c>
      <c r="H24" s="9">
        <v>2.6319444444444441E-3</v>
      </c>
      <c r="I24" s="9">
        <v>2.4515046296296294E-3</v>
      </c>
      <c r="J24" s="9">
        <v>4.9238425925925925E-3</v>
      </c>
      <c r="K24" s="9">
        <v>3.9646990740740745E-3</v>
      </c>
      <c r="L24" s="9">
        <v>4.8915509259259259E-3</v>
      </c>
      <c r="M24" s="9">
        <v>4.0289351851851849E-3</v>
      </c>
      <c r="N24" s="9"/>
      <c r="O24" s="11"/>
      <c r="P24" s="9">
        <f>SUM(F24:N24)</f>
        <v>2.8191898148148146E-2</v>
      </c>
      <c r="Q24" s="13">
        <v>15</v>
      </c>
    </row>
    <row r="25" spans="1:17" ht="18.75" hidden="1" customHeight="1" x14ac:dyDescent="0.25">
      <c r="A25" s="3">
        <v>43</v>
      </c>
      <c r="B25" s="4" t="s">
        <v>109</v>
      </c>
      <c r="C25" s="4" t="s">
        <v>129</v>
      </c>
      <c r="D25" s="4" t="s">
        <v>144</v>
      </c>
      <c r="E25" s="4" t="s">
        <v>138</v>
      </c>
      <c r="F25" s="9">
        <v>2.7151620370370368E-3</v>
      </c>
      <c r="G25" s="9">
        <v>2.5370370370370369E-3</v>
      </c>
      <c r="H25" s="9">
        <v>2.642476851851852E-3</v>
      </c>
      <c r="I25" s="9">
        <v>2.476273148148148E-3</v>
      </c>
      <c r="J25" s="9">
        <v>4.874421296296296E-3</v>
      </c>
      <c r="K25" s="9">
        <v>3.9155092592592592E-3</v>
      </c>
      <c r="L25" s="9">
        <v>4.9511574074074076E-3</v>
      </c>
      <c r="M25" s="9">
        <v>4.1358796296296291E-3</v>
      </c>
      <c r="N25" s="9"/>
      <c r="O25" s="11"/>
      <c r="P25" s="9">
        <f>SUM(F25:N25)</f>
        <v>2.8247916666666668E-2</v>
      </c>
      <c r="Q25" s="13">
        <v>16</v>
      </c>
    </row>
    <row r="26" spans="1:17" ht="18.75" hidden="1" customHeight="1" x14ac:dyDescent="0.25">
      <c r="A26" s="3">
        <v>18</v>
      </c>
      <c r="B26" s="4" t="s">
        <v>62</v>
      </c>
      <c r="C26" s="4" t="s">
        <v>63</v>
      </c>
      <c r="D26" s="4" t="s">
        <v>144</v>
      </c>
      <c r="E26" s="4" t="s">
        <v>58</v>
      </c>
      <c r="F26" s="9">
        <v>2.7644675925925927E-3</v>
      </c>
      <c r="G26" s="9">
        <v>2.5657407407407404E-3</v>
      </c>
      <c r="H26" s="9">
        <v>2.7358796296296298E-3</v>
      </c>
      <c r="I26" s="9">
        <v>2.500925925925926E-3</v>
      </c>
      <c r="J26" s="9">
        <v>4.9270833333333328E-3</v>
      </c>
      <c r="K26" s="9">
        <v>3.9819444444444442E-3</v>
      </c>
      <c r="L26" s="9">
        <v>4.9040509259259254E-3</v>
      </c>
      <c r="M26" s="9">
        <v>4.0531250000000003E-3</v>
      </c>
      <c r="N26" s="9"/>
      <c r="O26" s="11"/>
      <c r="P26" s="9">
        <f>SUM(F26:N26)</f>
        <v>2.8433217592592593E-2</v>
      </c>
      <c r="Q26" s="13">
        <v>17</v>
      </c>
    </row>
    <row r="27" spans="1:17" ht="18.75" hidden="1" customHeight="1" x14ac:dyDescent="0.25">
      <c r="A27" s="3">
        <v>37</v>
      </c>
      <c r="B27" s="4" t="s">
        <v>88</v>
      </c>
      <c r="C27" s="4" t="s">
        <v>89</v>
      </c>
      <c r="D27" s="4" t="s">
        <v>38</v>
      </c>
      <c r="E27" s="4" t="s">
        <v>90</v>
      </c>
      <c r="F27" s="9">
        <v>2.7596064814814814E-3</v>
      </c>
      <c r="G27" s="9">
        <v>2.5682870370370369E-3</v>
      </c>
      <c r="H27" s="9">
        <v>2.7085648148148147E-3</v>
      </c>
      <c r="I27" s="9">
        <v>2.5070601851851855E-3</v>
      </c>
      <c r="J27" s="9">
        <v>4.8998842592592592E-3</v>
      </c>
      <c r="K27" s="9">
        <v>4.0085648148148146E-3</v>
      </c>
      <c r="L27" s="9">
        <v>4.9417824074074078E-3</v>
      </c>
      <c r="M27" s="9">
        <v>4.0831018518518525E-3</v>
      </c>
      <c r="N27" s="9"/>
      <c r="O27" s="11"/>
      <c r="P27" s="9">
        <f>SUM(F27:N27)</f>
        <v>2.8476851851851854E-2</v>
      </c>
      <c r="Q27" s="13">
        <v>18</v>
      </c>
    </row>
    <row r="28" spans="1:17" ht="18.75" hidden="1" customHeight="1" x14ac:dyDescent="0.25">
      <c r="A28" s="3">
        <v>12</v>
      </c>
      <c r="B28" s="4" t="s">
        <v>34</v>
      </c>
      <c r="C28" s="4" t="s">
        <v>35</v>
      </c>
      <c r="D28" s="4" t="s">
        <v>29</v>
      </c>
      <c r="E28" s="4" t="s">
        <v>27</v>
      </c>
      <c r="F28" s="9">
        <v>2.8016203703703705E-3</v>
      </c>
      <c r="G28" s="9">
        <v>2.544212962962963E-3</v>
      </c>
      <c r="H28" s="9">
        <v>2.6569444444444444E-3</v>
      </c>
      <c r="I28" s="9">
        <v>2.4755787037037038E-3</v>
      </c>
      <c r="J28" s="9">
        <v>4.9178240740740745E-3</v>
      </c>
      <c r="K28" s="9">
        <v>4.028587962962963E-3</v>
      </c>
      <c r="L28" s="9">
        <v>4.9380787037037041E-3</v>
      </c>
      <c r="M28" s="9">
        <v>4.195717592592592E-3</v>
      </c>
      <c r="N28" s="9"/>
      <c r="O28" s="11"/>
      <c r="P28" s="9">
        <f>SUM(F28:N28)</f>
        <v>2.8558564814814818E-2</v>
      </c>
      <c r="Q28" s="13">
        <v>19</v>
      </c>
    </row>
    <row r="29" spans="1:17" ht="18.75" hidden="1" customHeight="1" x14ac:dyDescent="0.25">
      <c r="A29" s="3">
        <v>29</v>
      </c>
      <c r="B29" s="4" t="s">
        <v>93</v>
      </c>
      <c r="C29" s="4" t="s">
        <v>94</v>
      </c>
      <c r="D29" s="4" t="s">
        <v>38</v>
      </c>
      <c r="E29" s="4" t="s">
        <v>137</v>
      </c>
      <c r="F29" s="9">
        <v>2.7862268518518518E-3</v>
      </c>
      <c r="G29" s="9">
        <v>2.5488425925925926E-3</v>
      </c>
      <c r="H29" s="9">
        <v>2.6681712962962965E-3</v>
      </c>
      <c r="I29" s="9">
        <v>2.491898148148148E-3</v>
      </c>
      <c r="J29" s="9">
        <v>4.9084490740740738E-3</v>
      </c>
      <c r="K29" s="9">
        <v>4.0913194444444443E-3</v>
      </c>
      <c r="L29" s="9">
        <v>4.9685185185185188E-3</v>
      </c>
      <c r="M29" s="9">
        <v>4.185185185185185E-3</v>
      </c>
      <c r="N29" s="9"/>
      <c r="O29" s="11"/>
      <c r="P29" s="9">
        <f>SUM(F29:N29)</f>
        <v>2.8648611111111107E-2</v>
      </c>
      <c r="Q29" s="13">
        <v>20</v>
      </c>
    </row>
    <row r="30" spans="1:17" ht="18.75" hidden="1" customHeight="1" x14ac:dyDescent="0.25">
      <c r="A30" s="3">
        <v>25</v>
      </c>
      <c r="B30" s="4" t="s">
        <v>64</v>
      </c>
      <c r="C30" s="4" t="s">
        <v>65</v>
      </c>
      <c r="D30" s="4" t="s">
        <v>141</v>
      </c>
      <c r="E30" s="4" t="s">
        <v>66</v>
      </c>
      <c r="F30" s="9">
        <v>2.7813657407407409E-3</v>
      </c>
      <c r="G30" s="9">
        <v>2.5620370370370371E-3</v>
      </c>
      <c r="H30" s="9">
        <v>2.6784722222222223E-3</v>
      </c>
      <c r="I30" s="9">
        <v>2.4900462962962962E-3</v>
      </c>
      <c r="J30" s="9">
        <v>4.934490740740741E-3</v>
      </c>
      <c r="K30" s="9">
        <v>4.1069444444444443E-3</v>
      </c>
      <c r="L30" s="9">
        <v>4.9910879629629628E-3</v>
      </c>
      <c r="M30" s="9">
        <v>4.3260416666666664E-3</v>
      </c>
      <c r="N30" s="9"/>
      <c r="O30" s="11"/>
      <c r="P30" s="9">
        <f>SUM(F30:N30)</f>
        <v>2.8870486111111111E-2</v>
      </c>
      <c r="Q30" s="13">
        <v>21</v>
      </c>
    </row>
    <row r="31" spans="1:17" ht="18.75" customHeight="1" x14ac:dyDescent="0.25">
      <c r="A31" s="3">
        <v>34</v>
      </c>
      <c r="B31" s="4" t="s">
        <v>80</v>
      </c>
      <c r="C31" s="4" t="s">
        <v>81</v>
      </c>
      <c r="D31" s="4" t="s">
        <v>178</v>
      </c>
      <c r="E31" s="4" t="s">
        <v>27</v>
      </c>
      <c r="F31" s="9">
        <v>2.8437499999999995E-3</v>
      </c>
      <c r="G31" s="9">
        <v>2.6057870370370371E-3</v>
      </c>
      <c r="H31" s="9">
        <v>2.7225694444444446E-3</v>
      </c>
      <c r="I31" s="9">
        <v>2.5106481481481481E-3</v>
      </c>
      <c r="J31" s="9">
        <v>5.0869212962962969E-3</v>
      </c>
      <c r="K31" s="9">
        <v>4.1651620370370375E-3</v>
      </c>
      <c r="L31" s="9">
        <v>5.0412037037037031E-3</v>
      </c>
      <c r="M31" s="9">
        <v>4.1780092592592598E-3</v>
      </c>
      <c r="N31" s="9"/>
      <c r="O31" s="11"/>
      <c r="P31" s="9">
        <f>SUM(F31:N31)</f>
        <v>2.9154050925925927E-2</v>
      </c>
      <c r="Q31" s="13">
        <v>1</v>
      </c>
    </row>
    <row r="32" spans="1:17" ht="18.75" hidden="1" customHeight="1" x14ac:dyDescent="0.25">
      <c r="A32" s="3">
        <v>38</v>
      </c>
      <c r="B32" s="4" t="s">
        <v>110</v>
      </c>
      <c r="C32" s="4" t="s">
        <v>111</v>
      </c>
      <c r="D32" s="4" t="s">
        <v>144</v>
      </c>
      <c r="E32" s="4" t="s">
        <v>100</v>
      </c>
      <c r="F32" s="9">
        <v>2.7728009259259264E-3</v>
      </c>
      <c r="G32" s="9">
        <v>2.645486111111111E-3</v>
      </c>
      <c r="H32" s="9">
        <v>2.7822916666666669E-3</v>
      </c>
      <c r="I32" s="9">
        <v>2.9254629629629626E-3</v>
      </c>
      <c r="J32" s="9">
        <v>5.0379629629629637E-3</v>
      </c>
      <c r="K32" s="9">
        <v>4.0677083333333338E-3</v>
      </c>
      <c r="L32" s="9">
        <v>5.1042824074074072E-3</v>
      </c>
      <c r="M32" s="9">
        <v>4.129282407407407E-3</v>
      </c>
      <c r="N32" s="9"/>
      <c r="O32" s="11"/>
      <c r="P32" s="9">
        <f>SUM(F32:N32)</f>
        <v>2.9465277777777781E-2</v>
      </c>
      <c r="Q32" s="13">
        <v>23</v>
      </c>
    </row>
    <row r="33" spans="1:17" ht="18.75" hidden="1" customHeight="1" x14ac:dyDescent="0.25">
      <c r="A33" s="3">
        <v>45</v>
      </c>
      <c r="B33" s="4" t="s">
        <v>101</v>
      </c>
      <c r="C33" s="4" t="s">
        <v>102</v>
      </c>
      <c r="D33" s="4" t="s">
        <v>38</v>
      </c>
      <c r="E33" s="4" t="s">
        <v>139</v>
      </c>
      <c r="F33" s="9">
        <v>2.8324074074074072E-3</v>
      </c>
      <c r="G33" s="9">
        <v>2.673726851851852E-3</v>
      </c>
      <c r="H33" s="9">
        <v>2.7614583333333332E-3</v>
      </c>
      <c r="I33" s="9">
        <v>2.5768518518518519E-3</v>
      </c>
      <c r="J33" s="9">
        <v>5.1018518518518513E-3</v>
      </c>
      <c r="K33" s="9">
        <v>4.1004629629629629E-3</v>
      </c>
      <c r="L33" s="9">
        <v>5.1888888888888896E-3</v>
      </c>
      <c r="M33" s="9">
        <v>4.379050925925926E-3</v>
      </c>
      <c r="N33" s="9"/>
      <c r="O33" s="11"/>
      <c r="P33" s="9">
        <f>SUM(F33:N33)</f>
        <v>2.9614699074074071E-2</v>
      </c>
      <c r="Q33" s="13">
        <v>24</v>
      </c>
    </row>
    <row r="34" spans="1:17" ht="18.75" customHeight="1" x14ac:dyDescent="0.25">
      <c r="A34" s="3">
        <v>27</v>
      </c>
      <c r="B34" s="4" t="s">
        <v>24</v>
      </c>
      <c r="C34" s="4" t="s">
        <v>25</v>
      </c>
      <c r="D34" s="4" t="s">
        <v>26</v>
      </c>
      <c r="E34" s="4" t="s">
        <v>27</v>
      </c>
      <c r="F34" s="9">
        <v>2.9715277777777778E-3</v>
      </c>
      <c r="G34" s="9">
        <v>2.6283564814814815E-3</v>
      </c>
      <c r="H34" s="9">
        <v>2.7709490740740737E-3</v>
      </c>
      <c r="I34" s="9">
        <v>2.5586805555555554E-3</v>
      </c>
      <c r="J34" s="9">
        <v>5.1486111111111107E-3</v>
      </c>
      <c r="K34" s="9">
        <v>4.2333333333333329E-3</v>
      </c>
      <c r="L34" s="9">
        <v>5.1540509259259256E-3</v>
      </c>
      <c r="M34" s="9">
        <v>4.3686342592592596E-3</v>
      </c>
      <c r="N34" s="9"/>
      <c r="O34" s="11"/>
      <c r="P34" s="9">
        <f>SUM(F34:N34)</f>
        <v>2.9834143518518517E-2</v>
      </c>
      <c r="Q34" s="13">
        <v>2</v>
      </c>
    </row>
    <row r="35" spans="1:17" ht="18.75" hidden="1" customHeight="1" x14ac:dyDescent="0.25">
      <c r="A35" s="3">
        <v>16</v>
      </c>
      <c r="B35" s="4" t="s">
        <v>42</v>
      </c>
      <c r="C35" s="4" t="s">
        <v>43</v>
      </c>
      <c r="D35" s="4" t="s">
        <v>29</v>
      </c>
      <c r="E35" s="4" t="s">
        <v>27</v>
      </c>
      <c r="F35" s="9">
        <v>2.6998842592592595E-3</v>
      </c>
      <c r="G35" s="9">
        <v>2.5015046296296296E-3</v>
      </c>
      <c r="H35" s="9">
        <v>2.6785879629629629E-3</v>
      </c>
      <c r="I35" s="9">
        <v>2.4810185185185183E-3</v>
      </c>
      <c r="J35" s="9">
        <v>4.9184027777777776E-3</v>
      </c>
      <c r="K35" s="9">
        <v>4.0151620370370367E-3</v>
      </c>
      <c r="L35" s="9">
        <v>5.4738425925925926E-3</v>
      </c>
      <c r="M35" s="9">
        <v>4.6649305555555558E-3</v>
      </c>
      <c r="N35" s="9">
        <v>5.7870370370370378E-4</v>
      </c>
      <c r="O35" s="11" t="s">
        <v>176</v>
      </c>
      <c r="P35" s="9">
        <f>SUM(F35:N35)</f>
        <v>3.0012037037037035E-2</v>
      </c>
      <c r="Q35" s="13">
        <v>26</v>
      </c>
    </row>
    <row r="36" spans="1:17" ht="18.75" hidden="1" customHeight="1" x14ac:dyDescent="0.25">
      <c r="A36" s="3">
        <v>20</v>
      </c>
      <c r="B36" s="4" t="s">
        <v>56</v>
      </c>
      <c r="C36" s="4" t="s">
        <v>57</v>
      </c>
      <c r="D36" s="4" t="s">
        <v>152</v>
      </c>
      <c r="E36" s="4" t="s">
        <v>58</v>
      </c>
      <c r="F36" s="9">
        <v>2.9057870370370366E-3</v>
      </c>
      <c r="G36" s="9">
        <v>2.5965277777777779E-3</v>
      </c>
      <c r="H36" s="9">
        <v>2.7546296296296294E-3</v>
      </c>
      <c r="I36" s="9">
        <v>2.5288194444444446E-3</v>
      </c>
      <c r="J36" s="9">
        <v>5.2500000000000003E-3</v>
      </c>
      <c r="K36" s="9">
        <v>4.3782407407407407E-3</v>
      </c>
      <c r="L36" s="9">
        <v>5.3031249999999997E-3</v>
      </c>
      <c r="M36" s="9">
        <v>4.6553240740740747E-3</v>
      </c>
      <c r="N36" s="9"/>
      <c r="O36" s="11"/>
      <c r="P36" s="9">
        <f>SUM(F36:N36)</f>
        <v>3.0372453703703704E-2</v>
      </c>
      <c r="Q36" s="13">
        <v>27</v>
      </c>
    </row>
    <row r="37" spans="1:17" ht="18.75" hidden="1" customHeight="1" x14ac:dyDescent="0.25">
      <c r="A37" s="3">
        <v>33</v>
      </c>
      <c r="B37" s="4" t="s">
        <v>78</v>
      </c>
      <c r="C37" s="4" t="s">
        <v>79</v>
      </c>
      <c r="D37" s="4" t="s">
        <v>38</v>
      </c>
      <c r="E37" s="4" t="s">
        <v>58</v>
      </c>
      <c r="F37" s="9">
        <v>2.9605324074074078E-3</v>
      </c>
      <c r="G37" s="9">
        <v>2.6798611111111107E-3</v>
      </c>
      <c r="H37" s="9">
        <v>2.7765046296296292E-3</v>
      </c>
      <c r="I37" s="9">
        <v>2.5751157407407407E-3</v>
      </c>
      <c r="J37" s="9">
        <v>5.2721064814814818E-3</v>
      </c>
      <c r="K37" s="9">
        <v>4.3829861111111109E-3</v>
      </c>
      <c r="L37" s="9">
        <v>5.2884259259259256E-3</v>
      </c>
      <c r="M37" s="9">
        <v>4.4853009259259264E-3</v>
      </c>
      <c r="N37" s="9"/>
      <c r="O37" s="11"/>
      <c r="P37" s="9">
        <f>SUM(F37:N37)</f>
        <v>3.0420833333333334E-2</v>
      </c>
      <c r="Q37" s="13">
        <v>28</v>
      </c>
    </row>
    <row r="38" spans="1:17" ht="18.75" customHeight="1" x14ac:dyDescent="0.25">
      <c r="A38" s="3">
        <v>19</v>
      </c>
      <c r="B38" s="4" t="s">
        <v>46</v>
      </c>
      <c r="C38" s="4" t="s">
        <v>47</v>
      </c>
      <c r="D38" s="4" t="s">
        <v>26</v>
      </c>
      <c r="E38" s="4" t="s">
        <v>48</v>
      </c>
      <c r="F38" s="9">
        <v>3.017013888888889E-3</v>
      </c>
      <c r="G38" s="9">
        <v>2.7724537037037036E-3</v>
      </c>
      <c r="H38" s="9">
        <v>2.7370370370370365E-3</v>
      </c>
      <c r="I38" s="9">
        <v>2.5745370370370371E-3</v>
      </c>
      <c r="J38" s="9">
        <v>5.2063657407407406E-3</v>
      </c>
      <c r="K38" s="9">
        <v>4.2714120370370362E-3</v>
      </c>
      <c r="L38" s="9">
        <v>5.305092592592593E-3</v>
      </c>
      <c r="M38" s="15">
        <v>4.5016203703703702E-3</v>
      </c>
      <c r="N38" s="9">
        <v>1.1574074074074073E-4</v>
      </c>
      <c r="O38" s="11" t="s">
        <v>174</v>
      </c>
      <c r="P38" s="9">
        <f>SUM(F38:N38)</f>
        <v>3.0501273148148145E-2</v>
      </c>
      <c r="Q38" s="13">
        <v>3</v>
      </c>
    </row>
    <row r="39" spans="1:17" ht="18.75" customHeight="1" x14ac:dyDescent="0.25">
      <c r="A39" s="3">
        <v>22</v>
      </c>
      <c r="B39" s="4" t="s">
        <v>50</v>
      </c>
      <c r="C39" s="4" t="s">
        <v>51</v>
      </c>
      <c r="D39" s="4" t="s">
        <v>26</v>
      </c>
      <c r="E39" s="4" t="s">
        <v>52</v>
      </c>
      <c r="F39" s="9">
        <v>3.0728009259259254E-3</v>
      </c>
      <c r="G39" s="9">
        <v>2.7592592592592595E-3</v>
      </c>
      <c r="H39" s="9">
        <v>2.902199074074074E-3</v>
      </c>
      <c r="I39" s="9">
        <v>2.6565972222222221E-3</v>
      </c>
      <c r="J39" s="9">
        <v>5.2503472222222222E-3</v>
      </c>
      <c r="K39" s="9">
        <v>4.2688657407407406E-3</v>
      </c>
      <c r="L39" s="9">
        <v>5.3167824074074081E-3</v>
      </c>
      <c r="M39" s="9">
        <v>4.4043981481481477E-3</v>
      </c>
      <c r="N39" s="9"/>
      <c r="O39" s="11"/>
      <c r="P39" s="9">
        <f>SUM(F39:N39)</f>
        <v>3.0631249999999999E-2</v>
      </c>
      <c r="Q39" s="13">
        <v>4</v>
      </c>
    </row>
    <row r="40" spans="1:17" ht="18.75" customHeight="1" x14ac:dyDescent="0.25">
      <c r="A40" s="3">
        <v>41</v>
      </c>
      <c r="B40" s="4" t="s">
        <v>112</v>
      </c>
      <c r="C40" s="4" t="s">
        <v>113</v>
      </c>
      <c r="D40" s="4" t="s">
        <v>172</v>
      </c>
      <c r="E40" s="4" t="s">
        <v>114</v>
      </c>
      <c r="F40" s="9">
        <v>2.9317129629629628E-3</v>
      </c>
      <c r="G40" s="9">
        <v>2.6930555555555557E-3</v>
      </c>
      <c r="H40" s="9">
        <v>2.8243055555555556E-3</v>
      </c>
      <c r="I40" s="9">
        <v>2.6407407407407408E-3</v>
      </c>
      <c r="J40" s="9">
        <v>5.2064814814814812E-3</v>
      </c>
      <c r="K40" s="9">
        <v>4.3376157407407408E-3</v>
      </c>
      <c r="L40" s="9">
        <v>5.4151620370370369E-3</v>
      </c>
      <c r="M40" s="9">
        <v>4.6748842592592597E-3</v>
      </c>
      <c r="N40" s="9"/>
      <c r="O40" s="11"/>
      <c r="P40" s="9">
        <f>SUM(F40:N40)</f>
        <v>3.0723958333333336E-2</v>
      </c>
      <c r="Q40" s="13">
        <v>5</v>
      </c>
    </row>
    <row r="41" spans="1:17" ht="18.75" customHeight="1" x14ac:dyDescent="0.25">
      <c r="A41" s="3">
        <v>21</v>
      </c>
      <c r="B41" s="4" t="s">
        <v>49</v>
      </c>
      <c r="C41" s="4" t="s">
        <v>131</v>
      </c>
      <c r="D41" s="4" t="s">
        <v>26</v>
      </c>
      <c r="E41" s="4" t="s">
        <v>27</v>
      </c>
      <c r="F41" s="9">
        <v>3.0252314814814816E-3</v>
      </c>
      <c r="G41" s="9">
        <v>2.7246527777777777E-3</v>
      </c>
      <c r="H41" s="9">
        <v>2.9152777777777784E-3</v>
      </c>
      <c r="I41" s="9">
        <v>2.6984953703703702E-3</v>
      </c>
      <c r="J41" s="9">
        <v>5.3634259259259269E-3</v>
      </c>
      <c r="K41" s="9">
        <v>4.377546296296296E-3</v>
      </c>
      <c r="L41" s="9">
        <v>5.247453703703703E-3</v>
      </c>
      <c r="M41" s="9">
        <v>4.5273148148148147E-3</v>
      </c>
      <c r="N41" s="9"/>
      <c r="O41" s="11"/>
      <c r="P41" s="9">
        <f>SUM(F41:N41)</f>
        <v>3.0879398148148145E-2</v>
      </c>
      <c r="Q41" s="13">
        <v>6</v>
      </c>
    </row>
    <row r="42" spans="1:17" ht="18.75" customHeight="1" x14ac:dyDescent="0.25">
      <c r="A42" s="3">
        <v>39</v>
      </c>
      <c r="B42" s="4" t="s">
        <v>75</v>
      </c>
      <c r="C42" s="4" t="s">
        <v>76</v>
      </c>
      <c r="D42" s="4" t="s">
        <v>69</v>
      </c>
      <c r="E42" s="4" t="s">
        <v>77</v>
      </c>
      <c r="F42" s="9">
        <v>2.9873842592592595E-3</v>
      </c>
      <c r="G42" s="9">
        <v>2.7806712962962963E-3</v>
      </c>
      <c r="H42" s="9">
        <v>2.8921296296296295E-3</v>
      </c>
      <c r="I42" s="9">
        <v>2.6934027777777776E-3</v>
      </c>
      <c r="J42" s="9">
        <v>5.3285879629629629E-3</v>
      </c>
      <c r="K42" s="9">
        <v>4.3343750000000006E-3</v>
      </c>
      <c r="L42" s="9">
        <v>5.4582175925925935E-3</v>
      </c>
      <c r="M42" s="9">
        <v>4.473726851851852E-3</v>
      </c>
      <c r="N42" s="9"/>
      <c r="O42" s="11"/>
      <c r="P42" s="9">
        <f>SUM(F42:N42)</f>
        <v>3.0948495370370373E-2</v>
      </c>
      <c r="Q42" s="13">
        <v>7</v>
      </c>
    </row>
    <row r="43" spans="1:17" ht="18.75" customHeight="1" x14ac:dyDescent="0.25">
      <c r="A43" s="3">
        <v>40</v>
      </c>
      <c r="B43" s="4" t="s">
        <v>98</v>
      </c>
      <c r="C43" s="4" t="s">
        <v>99</v>
      </c>
      <c r="D43" s="4" t="s">
        <v>145</v>
      </c>
      <c r="E43" s="4" t="s">
        <v>100</v>
      </c>
      <c r="F43" s="9">
        <v>3.0445601851851849E-3</v>
      </c>
      <c r="G43" s="9">
        <v>2.7694444444444442E-3</v>
      </c>
      <c r="H43" s="9">
        <v>2.9081018518518523E-3</v>
      </c>
      <c r="I43" s="9">
        <v>2.7217592592592593E-3</v>
      </c>
      <c r="J43" s="9">
        <v>5.369097222222223E-3</v>
      </c>
      <c r="K43" s="9">
        <v>4.4053240740740745E-3</v>
      </c>
      <c r="L43" s="9">
        <v>5.4318287037037035E-3</v>
      </c>
      <c r="M43" s="9">
        <v>4.5052083333333333E-3</v>
      </c>
      <c r="N43" s="9"/>
      <c r="O43" s="11"/>
      <c r="P43" s="9">
        <f>SUM(F43:N43)</f>
        <v>3.1155324074074075E-2</v>
      </c>
      <c r="Q43" s="13">
        <v>8</v>
      </c>
    </row>
    <row r="44" spans="1:17" ht="18.75" customHeight="1" x14ac:dyDescent="0.25">
      <c r="A44" s="3">
        <v>54</v>
      </c>
      <c r="B44" s="4" t="s">
        <v>121</v>
      </c>
      <c r="C44" s="4" t="s">
        <v>149</v>
      </c>
      <c r="D44" s="4" t="s">
        <v>122</v>
      </c>
      <c r="E44" s="4" t="s">
        <v>123</v>
      </c>
      <c r="F44" s="9">
        <v>3.0247685185185186E-3</v>
      </c>
      <c r="G44" s="9">
        <v>2.7950231481481485E-3</v>
      </c>
      <c r="H44" s="9">
        <v>2.9601851851851855E-3</v>
      </c>
      <c r="I44" s="9">
        <v>2.8E-3</v>
      </c>
      <c r="J44" s="9">
        <v>5.4843749999999997E-3</v>
      </c>
      <c r="K44" s="9">
        <v>4.414236111111111E-3</v>
      </c>
      <c r="L44" s="9">
        <v>5.5685185185185178E-3</v>
      </c>
      <c r="M44" s="9">
        <v>4.5950231481481476E-3</v>
      </c>
      <c r="N44" s="9"/>
      <c r="O44" s="11"/>
      <c r="P44" s="9">
        <f>SUM(F44:N44)</f>
        <v>3.1642129629629631E-2</v>
      </c>
      <c r="Q44" s="13">
        <v>9</v>
      </c>
    </row>
    <row r="45" spans="1:17" ht="18.75" customHeight="1" x14ac:dyDescent="0.25">
      <c r="A45" s="3">
        <v>55</v>
      </c>
      <c r="B45" s="4" t="s">
        <v>150</v>
      </c>
      <c r="C45" s="4" t="s">
        <v>151</v>
      </c>
      <c r="D45" s="4" t="s">
        <v>122</v>
      </c>
      <c r="E45" s="4" t="s">
        <v>84</v>
      </c>
      <c r="F45" s="9">
        <v>3.1018518518518522E-3</v>
      </c>
      <c r="G45" s="9">
        <v>2.8319444444444447E-3</v>
      </c>
      <c r="H45" s="9">
        <v>2.9516203703703705E-3</v>
      </c>
      <c r="I45" s="9">
        <v>2.815625E-3</v>
      </c>
      <c r="J45" s="9">
        <v>5.4995370370370363E-3</v>
      </c>
      <c r="K45" s="9">
        <v>4.5050925925925927E-3</v>
      </c>
      <c r="L45" s="9">
        <v>5.463541666666666E-3</v>
      </c>
      <c r="M45" s="9">
        <v>4.5299768518518519E-3</v>
      </c>
      <c r="N45" s="9"/>
      <c r="O45" s="11"/>
      <c r="P45" s="9">
        <f>SUM(F45:N45)</f>
        <v>3.1699189814814815E-2</v>
      </c>
      <c r="Q45" s="13">
        <v>10</v>
      </c>
    </row>
    <row r="46" spans="1:17" ht="18.75" customHeight="1" x14ac:dyDescent="0.25">
      <c r="A46" s="3">
        <v>26</v>
      </c>
      <c r="B46" s="4" t="s">
        <v>91</v>
      </c>
      <c r="C46" s="4" t="s">
        <v>92</v>
      </c>
      <c r="D46" s="4" t="s">
        <v>69</v>
      </c>
      <c r="E46" s="4" t="s">
        <v>97</v>
      </c>
      <c r="F46" s="9">
        <v>3.0631944444444443E-3</v>
      </c>
      <c r="G46" s="9">
        <v>2.8553240740740739E-3</v>
      </c>
      <c r="H46" s="9">
        <v>2.9086805555555554E-3</v>
      </c>
      <c r="I46" s="9">
        <v>2.7175925925925926E-3</v>
      </c>
      <c r="J46" s="9">
        <v>5.5868055555555558E-3</v>
      </c>
      <c r="K46" s="9">
        <v>4.5965277777777775E-3</v>
      </c>
      <c r="L46" s="9">
        <v>5.4106481481481479E-3</v>
      </c>
      <c r="M46" s="9">
        <v>4.6336805555555558E-3</v>
      </c>
      <c r="N46" s="9"/>
      <c r="O46" s="11"/>
      <c r="P46" s="9">
        <f>SUM(F46:N46)</f>
        <v>3.1772453703703706E-2</v>
      </c>
      <c r="Q46" s="13">
        <v>11</v>
      </c>
    </row>
    <row r="47" spans="1:17" ht="18.75" customHeight="1" x14ac:dyDescent="0.25">
      <c r="A47" s="3">
        <v>42</v>
      </c>
      <c r="B47" s="4" t="s">
        <v>106</v>
      </c>
      <c r="C47" s="4" t="s">
        <v>107</v>
      </c>
      <c r="D47" s="4" t="s">
        <v>69</v>
      </c>
      <c r="E47" s="4" t="s">
        <v>108</v>
      </c>
      <c r="F47" s="9">
        <v>3.1287037037037043E-3</v>
      </c>
      <c r="G47" s="9">
        <v>2.7744212962962961E-3</v>
      </c>
      <c r="H47" s="9">
        <v>3.023611111111111E-3</v>
      </c>
      <c r="I47" s="9">
        <v>2.7118055555555554E-3</v>
      </c>
      <c r="J47" s="9">
        <v>5.4386574074074068E-3</v>
      </c>
      <c r="K47" s="9">
        <v>4.4091435185185188E-3</v>
      </c>
      <c r="L47" s="9">
        <v>5.5452546296296291E-3</v>
      </c>
      <c r="M47" s="9">
        <v>4.7723379629629635E-3</v>
      </c>
      <c r="N47" s="9"/>
      <c r="O47" s="11"/>
      <c r="P47" s="9">
        <f>SUM(F47:N47)</f>
        <v>3.1803935185185185E-2</v>
      </c>
      <c r="Q47" s="13">
        <v>12</v>
      </c>
    </row>
    <row r="48" spans="1:17" ht="18.75" customHeight="1" x14ac:dyDescent="0.25">
      <c r="A48" s="3">
        <v>46</v>
      </c>
      <c r="B48" s="4" t="s">
        <v>71</v>
      </c>
      <c r="C48" s="4" t="s">
        <v>72</v>
      </c>
      <c r="D48" s="4" t="s">
        <v>73</v>
      </c>
      <c r="E48" s="4" t="s">
        <v>74</v>
      </c>
      <c r="F48" s="9">
        <v>3.0694444444444445E-3</v>
      </c>
      <c r="G48" s="9">
        <v>2.8681712962962962E-3</v>
      </c>
      <c r="H48" s="9">
        <v>3.001041666666667E-3</v>
      </c>
      <c r="I48" s="9">
        <v>2.7659722222222222E-3</v>
      </c>
      <c r="J48" s="9">
        <v>5.5512731481481481E-3</v>
      </c>
      <c r="K48" s="9">
        <v>4.5059027777777779E-3</v>
      </c>
      <c r="L48" s="9">
        <v>5.5627314814814819E-3</v>
      </c>
      <c r="M48" s="9">
        <v>4.7497685185185186E-3</v>
      </c>
      <c r="N48" s="9"/>
      <c r="O48" s="11"/>
      <c r="P48" s="9">
        <f>SUM(F48:N48)</f>
        <v>3.2074305555555557E-2</v>
      </c>
      <c r="Q48" s="13">
        <v>13</v>
      </c>
    </row>
    <row r="49" spans="1:17" ht="18.75" customHeight="1" x14ac:dyDescent="0.25">
      <c r="A49" s="3">
        <v>50</v>
      </c>
      <c r="B49" s="4" t="s">
        <v>119</v>
      </c>
      <c r="C49" s="4" t="s">
        <v>120</v>
      </c>
      <c r="D49" s="4" t="s">
        <v>73</v>
      </c>
      <c r="E49" s="4" t="s">
        <v>140</v>
      </c>
      <c r="F49" s="9">
        <v>3.0978009259259257E-3</v>
      </c>
      <c r="G49" s="9">
        <v>2.8827546296296296E-3</v>
      </c>
      <c r="H49" s="9">
        <v>3.0665509259259261E-3</v>
      </c>
      <c r="I49" s="9">
        <v>2.8358796296296296E-3</v>
      </c>
      <c r="J49" s="9">
        <v>5.6572916666666672E-3</v>
      </c>
      <c r="K49" s="9">
        <v>4.478240740740741E-3</v>
      </c>
      <c r="L49" s="9">
        <v>5.9028935185185191E-3</v>
      </c>
      <c r="M49" s="9">
        <v>4.8390046296296297E-3</v>
      </c>
      <c r="N49" s="9"/>
      <c r="O49" s="11"/>
      <c r="P49" s="9">
        <f>SUM(F49:N49)</f>
        <v>3.2760416666666667E-2</v>
      </c>
      <c r="Q49" s="13">
        <v>14</v>
      </c>
    </row>
    <row r="50" spans="1:17" ht="18.75" customHeight="1" x14ac:dyDescent="0.25">
      <c r="A50" s="3">
        <v>32</v>
      </c>
      <c r="B50" s="4" t="s">
        <v>95</v>
      </c>
      <c r="C50" s="4" t="s">
        <v>96</v>
      </c>
      <c r="D50" s="4" t="s">
        <v>69</v>
      </c>
      <c r="E50" s="4" t="s">
        <v>97</v>
      </c>
      <c r="F50" s="9">
        <v>3.0364583333333333E-3</v>
      </c>
      <c r="G50" s="9">
        <v>2.8618055555555562E-3</v>
      </c>
      <c r="H50" s="9">
        <v>2.9782407407407409E-3</v>
      </c>
      <c r="I50" s="9">
        <v>2.8084490740740739E-3</v>
      </c>
      <c r="J50" s="9">
        <v>5.666087962962963E-3</v>
      </c>
      <c r="K50" s="9">
        <v>4.5454861111111104E-3</v>
      </c>
      <c r="L50" s="9">
        <v>5.5047453703703708E-3</v>
      </c>
      <c r="M50" s="9">
        <v>6.0535879629629629E-3</v>
      </c>
      <c r="N50" s="9"/>
      <c r="O50" s="11"/>
      <c r="P50" s="9">
        <f>SUM(F50:N50)</f>
        <v>3.3454861111111116E-2</v>
      </c>
      <c r="Q50" s="13">
        <v>15</v>
      </c>
    </row>
    <row r="51" spans="1:17" ht="18.75" hidden="1" customHeight="1" x14ac:dyDescent="0.25">
      <c r="A51" s="3">
        <v>4</v>
      </c>
      <c r="B51" s="4" t="s">
        <v>11</v>
      </c>
      <c r="C51" s="4" t="s">
        <v>12</v>
      </c>
      <c r="D51" s="4" t="s">
        <v>141</v>
      </c>
      <c r="E51" s="4" t="s">
        <v>142</v>
      </c>
      <c r="F51" s="9">
        <v>2.5464120370370371E-3</v>
      </c>
      <c r="G51" s="9">
        <v>2.359027777777778E-3</v>
      </c>
      <c r="H51" s="9">
        <v>2.4836805555555558E-3</v>
      </c>
      <c r="I51" s="9">
        <v>2.3127314814814816E-3</v>
      </c>
      <c r="J51" s="9">
        <v>4.6871527777777779E-3</v>
      </c>
      <c r="K51" s="9">
        <v>1.1018171296296295E-2</v>
      </c>
      <c r="L51" s="9">
        <v>4.6278935185185182E-3</v>
      </c>
      <c r="M51" s="9">
        <v>3.8354166666666662E-3</v>
      </c>
      <c r="N51" s="9"/>
      <c r="O51" s="11"/>
      <c r="P51" s="9">
        <f>SUM(F51:N51)</f>
        <v>3.3870486111111112E-2</v>
      </c>
      <c r="Q51" s="13">
        <v>42</v>
      </c>
    </row>
    <row r="52" spans="1:17" ht="18.75" customHeight="1" x14ac:dyDescent="0.25">
      <c r="A52" s="3">
        <v>47</v>
      </c>
      <c r="B52" s="4" t="s">
        <v>103</v>
      </c>
      <c r="C52" s="4" t="s">
        <v>104</v>
      </c>
      <c r="D52" s="4" t="s">
        <v>73</v>
      </c>
      <c r="E52" s="4" t="s">
        <v>170</v>
      </c>
      <c r="F52" s="9">
        <v>3.3369212962962962E-3</v>
      </c>
      <c r="G52" s="9">
        <v>3.1061342592592594E-3</v>
      </c>
      <c r="H52" s="9">
        <v>3.2035879629629632E-3</v>
      </c>
      <c r="I52" s="9">
        <v>2.974305555555556E-3</v>
      </c>
      <c r="J52" s="9">
        <v>5.8310185185185192E-3</v>
      </c>
      <c r="K52" s="9">
        <v>4.7512731481481486E-3</v>
      </c>
      <c r="L52" s="9">
        <v>5.8339120370370368E-3</v>
      </c>
      <c r="M52" s="9">
        <v>4.9682870370370375E-3</v>
      </c>
      <c r="N52" s="9"/>
      <c r="O52" s="11"/>
      <c r="P52" s="9">
        <f>SUM(F52:N52)</f>
        <v>3.4005439814814818E-2</v>
      </c>
      <c r="Q52" s="13">
        <v>16</v>
      </c>
    </row>
    <row r="53" spans="1:17" ht="18.75" customHeight="1" x14ac:dyDescent="0.25">
      <c r="A53" s="3">
        <v>28</v>
      </c>
      <c r="B53" s="4" t="s">
        <v>67</v>
      </c>
      <c r="C53" s="4" t="s">
        <v>68</v>
      </c>
      <c r="D53" s="4" t="s">
        <v>69</v>
      </c>
      <c r="E53" s="4" t="s">
        <v>70</v>
      </c>
      <c r="F53" s="9">
        <v>3.261342592592593E-3</v>
      </c>
      <c r="G53" s="9">
        <v>2.9615740740740744E-3</v>
      </c>
      <c r="H53" s="9">
        <v>3.0295138888888889E-3</v>
      </c>
      <c r="I53" s="9">
        <v>2.7668981481481481E-3</v>
      </c>
      <c r="J53" s="9">
        <v>5.4422453703703707E-3</v>
      </c>
      <c r="K53" s="9">
        <v>4.5378472222222218E-3</v>
      </c>
      <c r="L53" s="9">
        <v>5.6077546296296292E-3</v>
      </c>
      <c r="M53" s="9">
        <v>6.7335648148148146E-3</v>
      </c>
      <c r="N53" s="9"/>
      <c r="O53" s="11"/>
      <c r="P53" s="9">
        <f>SUM(F53:N53)</f>
        <v>3.4340740740740741E-2</v>
      </c>
      <c r="Q53" s="13">
        <v>17</v>
      </c>
    </row>
    <row r="54" spans="1:17" ht="18.75" hidden="1" customHeight="1" x14ac:dyDescent="0.25">
      <c r="A54" s="3">
        <v>52</v>
      </c>
      <c r="B54" s="4" t="s">
        <v>127</v>
      </c>
      <c r="C54" s="4" t="s">
        <v>128</v>
      </c>
      <c r="D54" s="4" t="s">
        <v>144</v>
      </c>
      <c r="E54" s="4" t="s">
        <v>100</v>
      </c>
      <c r="F54" s="9">
        <v>3.8642361111111113E-3</v>
      </c>
      <c r="G54" s="9">
        <v>3.3483796296296295E-3</v>
      </c>
      <c r="H54" s="9">
        <v>3.4587962962962966E-3</v>
      </c>
      <c r="I54" s="9">
        <v>3.1784722222222219E-3</v>
      </c>
      <c r="J54" s="9">
        <v>6.1763888888888884E-3</v>
      </c>
      <c r="K54" s="9">
        <v>5.1075231481481484E-3</v>
      </c>
      <c r="L54" s="9">
        <v>6.6122685185185182E-3</v>
      </c>
      <c r="M54" s="9">
        <v>5.7847222222222223E-3</v>
      </c>
      <c r="N54" s="9"/>
      <c r="O54" s="11"/>
      <c r="P54" s="9">
        <f>SUM(F54:N54)</f>
        <v>3.7530787037037036E-2</v>
      </c>
      <c r="Q54" s="13">
        <v>45</v>
      </c>
    </row>
    <row r="55" spans="1:17" ht="18.75" hidden="1" customHeight="1" x14ac:dyDescent="0.25">
      <c r="A55" s="3">
        <v>15</v>
      </c>
      <c r="B55" s="4" t="s">
        <v>40</v>
      </c>
      <c r="C55" s="4" t="s">
        <v>41</v>
      </c>
      <c r="D55" s="4" t="s">
        <v>5</v>
      </c>
      <c r="E55" s="4" t="s">
        <v>27</v>
      </c>
      <c r="F55" s="9">
        <v>2.8087962962962966E-3</v>
      </c>
      <c r="G55" s="9">
        <v>2.5699074074074075E-3</v>
      </c>
      <c r="H55" s="9">
        <v>2.6871527777777779E-3</v>
      </c>
      <c r="I55" s="9">
        <v>2.4457175925925926E-3</v>
      </c>
      <c r="J55" s="9">
        <v>4.8649305555555555E-3</v>
      </c>
      <c r="K55" s="9">
        <v>4.4578703703703699E-3</v>
      </c>
      <c r="L55" s="9" t="s">
        <v>175</v>
      </c>
      <c r="M55" s="9"/>
      <c r="N55" s="9"/>
      <c r="O55" s="11"/>
      <c r="P55" s="9" t="s">
        <v>171</v>
      </c>
      <c r="Q55" s="13" t="s">
        <v>171</v>
      </c>
    </row>
    <row r="56" spans="1:17" ht="18.75" hidden="1" customHeight="1" x14ac:dyDescent="0.25">
      <c r="A56" s="3">
        <v>17</v>
      </c>
      <c r="B56" s="4" t="s">
        <v>44</v>
      </c>
      <c r="C56" s="4" t="s">
        <v>45</v>
      </c>
      <c r="D56" s="4" t="s">
        <v>29</v>
      </c>
      <c r="E56" s="4" t="s">
        <v>136</v>
      </c>
      <c r="F56" s="9">
        <v>2.7739583333333331E-3</v>
      </c>
      <c r="G56" s="9">
        <v>2.5185185185185185E-3</v>
      </c>
      <c r="H56" s="9">
        <v>2.7043981481481485E-3</v>
      </c>
      <c r="I56" s="9">
        <v>2.5119212962962964E-3</v>
      </c>
      <c r="J56" s="9">
        <v>4.933912037037037E-3</v>
      </c>
      <c r="K56" s="9" t="s">
        <v>171</v>
      </c>
      <c r="L56" s="9"/>
      <c r="M56" s="9"/>
      <c r="N56" s="9"/>
      <c r="O56" s="11"/>
      <c r="P56" s="9" t="s">
        <v>171</v>
      </c>
      <c r="Q56" s="13" t="s">
        <v>171</v>
      </c>
    </row>
    <row r="57" spans="1:17" ht="18.75" hidden="1" customHeight="1" x14ac:dyDescent="0.25">
      <c r="A57" s="3">
        <v>36</v>
      </c>
      <c r="B57" s="4" t="s">
        <v>132</v>
      </c>
      <c r="C57" s="4" t="s">
        <v>133</v>
      </c>
      <c r="D57" s="4" t="s">
        <v>5</v>
      </c>
      <c r="E57" s="4" t="s">
        <v>27</v>
      </c>
      <c r="F57" s="9">
        <v>2.7438657407407407E-3</v>
      </c>
      <c r="G57" s="9">
        <v>2.584027777777778E-3</v>
      </c>
      <c r="H57" s="9">
        <v>2.6679398148148144E-3</v>
      </c>
      <c r="I57" s="9">
        <v>2.496990740740741E-3</v>
      </c>
      <c r="J57" s="9">
        <v>4.9451388888888887E-3</v>
      </c>
      <c r="K57" s="9">
        <v>4.1435185185185186E-3</v>
      </c>
      <c r="L57" s="9" t="s">
        <v>175</v>
      </c>
      <c r="M57" s="9"/>
      <c r="N57" s="9"/>
      <c r="O57" s="11"/>
      <c r="P57" s="9" t="s">
        <v>171</v>
      </c>
      <c r="Q57" s="13" t="s">
        <v>171</v>
      </c>
    </row>
    <row r="58" spans="1:17" ht="18.75" hidden="1" customHeight="1" x14ac:dyDescent="0.25">
      <c r="A58" s="3">
        <v>49</v>
      </c>
      <c r="B58" s="4" t="s">
        <v>115</v>
      </c>
      <c r="C58" s="4" t="s">
        <v>116</v>
      </c>
      <c r="D58" s="4" t="s">
        <v>117</v>
      </c>
      <c r="E58" s="4" t="s">
        <v>118</v>
      </c>
      <c r="F58" s="9">
        <v>2.9776620370370373E-3</v>
      </c>
      <c r="G58" s="9">
        <v>2.7674768518518521E-3</v>
      </c>
      <c r="H58" s="9" t="s">
        <v>171</v>
      </c>
      <c r="I58" s="9"/>
      <c r="J58" s="9"/>
      <c r="K58" s="9"/>
      <c r="L58" s="9"/>
      <c r="M58" s="9"/>
      <c r="N58" s="9"/>
      <c r="O58" s="11"/>
      <c r="P58" s="9" t="s">
        <v>171</v>
      </c>
      <c r="Q58" s="13" t="s">
        <v>171</v>
      </c>
    </row>
    <row r="59" spans="1:17" ht="18.75" hidden="1" customHeight="1" x14ac:dyDescent="0.25">
      <c r="A59" s="3">
        <v>53</v>
      </c>
      <c r="B59" s="4" t="s">
        <v>124</v>
      </c>
      <c r="C59" s="4" t="s">
        <v>125</v>
      </c>
      <c r="D59" s="4" t="s">
        <v>117</v>
      </c>
      <c r="E59" s="4" t="s">
        <v>126</v>
      </c>
      <c r="F59" s="9">
        <v>3.1813657407407402E-3</v>
      </c>
      <c r="G59" s="9">
        <v>2.900694444444444E-3</v>
      </c>
      <c r="H59" s="9">
        <v>3.2490740740740739E-3</v>
      </c>
      <c r="I59" s="9">
        <v>2.8870370370370373E-3</v>
      </c>
      <c r="J59" s="9" t="s">
        <v>175</v>
      </c>
      <c r="K59" s="9"/>
      <c r="L59" s="9"/>
      <c r="M59" s="9"/>
      <c r="N59" s="9"/>
      <c r="O59" s="11"/>
      <c r="P59" s="9" t="s">
        <v>171</v>
      </c>
      <c r="Q59" s="13" t="s">
        <v>171</v>
      </c>
    </row>
  </sheetData>
  <autoFilter ref="A9:Q59">
    <filterColumn colId="3">
      <filters>
        <filter val="2WD"/>
        <filter val="Open / 4WD"/>
        <filter val="SG-1"/>
        <filter val="SG-2"/>
        <filter val="SG-3"/>
        <filter val="SG-3 / 1600"/>
        <filter val="SG-4"/>
        <filter val="SG-4 / 4wd open"/>
      </filters>
    </filterColumn>
    <sortState ref="A31:Q53">
      <sortCondition ref="P9:P59"/>
    </sortState>
  </autoFilter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4:S59"/>
  <sheetViews>
    <sheetView topLeftCell="A2" zoomScale="80" zoomScaleNormal="80" workbookViewId="0">
      <selection activeCell="Q58" sqref="Q58"/>
    </sheetView>
  </sheetViews>
  <sheetFormatPr defaultRowHeight="15" x14ac:dyDescent="0.25"/>
  <cols>
    <col min="1" max="1" width="9.140625" style="1"/>
    <col min="2" max="2" width="24" customWidth="1"/>
    <col min="3" max="3" width="28.5703125" bestFit="1" customWidth="1"/>
    <col min="4" max="4" width="17.5703125" customWidth="1"/>
    <col min="5" max="5" width="25.85546875" bestFit="1" customWidth="1"/>
    <col min="6" max="10" width="9.140625" style="6"/>
    <col min="15" max="15" width="18.85546875" bestFit="1" customWidth="1"/>
    <col min="17" max="17" width="9.140625" style="12"/>
  </cols>
  <sheetData>
    <row r="4" spans="1:19" ht="15" customHeight="1" x14ac:dyDescent="0.35">
      <c r="C4" s="2"/>
    </row>
    <row r="5" spans="1:19" ht="15" customHeight="1" x14ac:dyDescent="0.35">
      <c r="C5" s="2"/>
    </row>
    <row r="6" spans="1:19" ht="21" x14ac:dyDescent="0.35">
      <c r="A6" s="2" t="s">
        <v>134</v>
      </c>
      <c r="C6" s="2"/>
    </row>
    <row r="7" spans="1:19" ht="21" x14ac:dyDescent="0.35">
      <c r="A7" s="2" t="s">
        <v>179</v>
      </c>
    </row>
    <row r="9" spans="1:19" ht="15.75" x14ac:dyDescent="0.25">
      <c r="A9" s="3" t="s">
        <v>20</v>
      </c>
      <c r="B9" s="4" t="s">
        <v>0</v>
      </c>
      <c r="C9" s="4" t="s">
        <v>1</v>
      </c>
      <c r="D9" s="4" t="s">
        <v>153</v>
      </c>
      <c r="E9" s="4" t="s">
        <v>2</v>
      </c>
      <c r="F9" s="8" t="s">
        <v>157</v>
      </c>
      <c r="G9" s="9" t="s">
        <v>158</v>
      </c>
      <c r="H9" s="9" t="s">
        <v>159</v>
      </c>
      <c r="I9" s="9" t="s">
        <v>160</v>
      </c>
      <c r="J9" s="9" t="s">
        <v>161</v>
      </c>
      <c r="K9" s="10" t="s">
        <v>162</v>
      </c>
      <c r="L9" s="10" t="s">
        <v>163</v>
      </c>
      <c r="M9" s="10" t="s">
        <v>164</v>
      </c>
      <c r="N9" s="10" t="s">
        <v>167</v>
      </c>
      <c r="O9" s="10" t="s">
        <v>168</v>
      </c>
      <c r="P9" s="10" t="s">
        <v>156</v>
      </c>
      <c r="Q9" s="14" t="s">
        <v>166</v>
      </c>
      <c r="S9" s="7"/>
    </row>
    <row r="10" spans="1:19" ht="18.75" hidden="1" customHeight="1" x14ac:dyDescent="0.25">
      <c r="A10" s="3">
        <v>7</v>
      </c>
      <c r="B10" s="4" t="s">
        <v>17</v>
      </c>
      <c r="C10" s="4" t="s">
        <v>18</v>
      </c>
      <c r="D10" s="4" t="s">
        <v>141</v>
      </c>
      <c r="E10" s="4" t="s">
        <v>19</v>
      </c>
      <c r="F10" s="9">
        <v>2.4291666666666667E-3</v>
      </c>
      <c r="G10" s="9">
        <v>2.2523148148148146E-3</v>
      </c>
      <c r="H10" s="9">
        <v>2.3532407407407404E-3</v>
      </c>
      <c r="I10" s="9">
        <v>2.1983796296296296E-3</v>
      </c>
      <c r="J10" s="9">
        <v>4.3277777777777785E-3</v>
      </c>
      <c r="K10" s="9">
        <v>3.4834490740740741E-3</v>
      </c>
      <c r="L10" s="9">
        <v>4.2425925925925929E-3</v>
      </c>
      <c r="M10" s="9">
        <v>3.4266203703703702E-3</v>
      </c>
      <c r="N10" s="9"/>
      <c r="O10" s="11"/>
      <c r="P10" s="9">
        <f>SUM(F10:N10)</f>
        <v>2.4713541666666668E-2</v>
      </c>
      <c r="Q10" s="13">
        <v>1</v>
      </c>
    </row>
    <row r="11" spans="1:19" ht="18.75" hidden="1" customHeight="1" x14ac:dyDescent="0.25">
      <c r="A11" s="3">
        <v>1</v>
      </c>
      <c r="B11" s="4" t="s">
        <v>3</v>
      </c>
      <c r="C11" s="4" t="s">
        <v>4</v>
      </c>
      <c r="D11" s="4" t="s">
        <v>141</v>
      </c>
      <c r="E11" s="4" t="s">
        <v>135</v>
      </c>
      <c r="F11" s="9">
        <v>2.5300925925925929E-3</v>
      </c>
      <c r="G11" s="9">
        <v>2.328240740740741E-3</v>
      </c>
      <c r="H11" s="9">
        <v>2.3887731481481481E-3</v>
      </c>
      <c r="I11" s="9">
        <v>2.2429398148148148E-3</v>
      </c>
      <c r="J11" s="15">
        <v>4.5025462962962962E-3</v>
      </c>
      <c r="K11" s="9">
        <v>3.5557870370370366E-3</v>
      </c>
      <c r="L11" s="9">
        <v>4.4239583333333327E-3</v>
      </c>
      <c r="M11" s="9">
        <v>3.5535879629629633E-3</v>
      </c>
      <c r="N11" s="9"/>
      <c r="O11" s="11"/>
      <c r="P11" s="9">
        <f>SUM(F11:N11)</f>
        <v>2.5525925925925928E-2</v>
      </c>
      <c r="Q11" s="13">
        <v>2</v>
      </c>
    </row>
    <row r="12" spans="1:19" ht="18.75" hidden="1" customHeight="1" x14ac:dyDescent="0.25">
      <c r="A12" s="3">
        <v>3</v>
      </c>
      <c r="B12" s="4" t="s">
        <v>6</v>
      </c>
      <c r="C12" s="4" t="s">
        <v>130</v>
      </c>
      <c r="D12" s="4" t="s">
        <v>141</v>
      </c>
      <c r="E12" s="4" t="s">
        <v>135</v>
      </c>
      <c r="F12" s="9">
        <v>2.5380787037037039E-3</v>
      </c>
      <c r="G12" s="9">
        <v>2.3342592592592594E-3</v>
      </c>
      <c r="H12" s="9">
        <v>2.4489583333333334E-3</v>
      </c>
      <c r="I12" s="9">
        <v>2.2445601851851849E-3</v>
      </c>
      <c r="J12" s="9">
        <v>4.6238425925925926E-3</v>
      </c>
      <c r="K12" s="9">
        <v>3.6506944444444443E-3</v>
      </c>
      <c r="L12" s="9">
        <v>4.4844907407407411E-3</v>
      </c>
      <c r="M12" s="9">
        <v>3.5687500000000003E-3</v>
      </c>
      <c r="N12" s="9"/>
      <c r="O12" s="11"/>
      <c r="P12" s="9">
        <f>SUM(F12:N12)</f>
        <v>2.5893634259259259E-2</v>
      </c>
      <c r="Q12" s="13">
        <v>3</v>
      </c>
    </row>
    <row r="13" spans="1:19" ht="18.75" hidden="1" customHeight="1" x14ac:dyDescent="0.25">
      <c r="A13" s="3">
        <v>5</v>
      </c>
      <c r="B13" s="4" t="s">
        <v>7</v>
      </c>
      <c r="C13" s="4" t="s">
        <v>8</v>
      </c>
      <c r="D13" s="4" t="s">
        <v>141</v>
      </c>
      <c r="E13" s="4" t="s">
        <v>135</v>
      </c>
      <c r="F13" s="9">
        <v>2.5185185185185185E-3</v>
      </c>
      <c r="G13" s="9">
        <v>2.3469907407407406E-3</v>
      </c>
      <c r="H13" s="9">
        <v>2.4401620370370371E-3</v>
      </c>
      <c r="I13" s="9">
        <v>2.2854166666666665E-3</v>
      </c>
      <c r="J13" s="9">
        <v>4.6142361111111115E-3</v>
      </c>
      <c r="K13" s="9">
        <v>3.7528935185185187E-3</v>
      </c>
      <c r="L13" s="9">
        <v>4.5831018518518521E-3</v>
      </c>
      <c r="M13" s="9">
        <v>3.7946759259259257E-3</v>
      </c>
      <c r="N13" s="9"/>
      <c r="O13" s="11"/>
      <c r="P13" s="9">
        <f>SUM(F13:N13)</f>
        <v>2.6335995370370374E-2</v>
      </c>
      <c r="Q13" s="13">
        <v>4</v>
      </c>
    </row>
    <row r="14" spans="1:19" ht="18.75" hidden="1" customHeight="1" x14ac:dyDescent="0.25">
      <c r="A14" s="3">
        <v>14</v>
      </c>
      <c r="B14" s="4" t="s">
        <v>36</v>
      </c>
      <c r="C14" s="4" t="s">
        <v>37</v>
      </c>
      <c r="D14" s="4" t="s">
        <v>144</v>
      </c>
      <c r="E14" s="4" t="s">
        <v>39</v>
      </c>
      <c r="F14" s="9">
        <v>2.6336805555555558E-3</v>
      </c>
      <c r="G14" s="9">
        <v>2.4184027777777776E-3</v>
      </c>
      <c r="H14" s="9">
        <v>2.5186342592592591E-3</v>
      </c>
      <c r="I14" s="9">
        <v>2.378009259259259E-3</v>
      </c>
      <c r="J14" s="9">
        <v>4.6818287037037037E-3</v>
      </c>
      <c r="K14" s="9">
        <v>3.7113425925925925E-3</v>
      </c>
      <c r="L14" s="9">
        <v>4.6151620370370365E-3</v>
      </c>
      <c r="M14" s="9">
        <v>3.697222222222222E-3</v>
      </c>
      <c r="N14" s="9"/>
      <c r="O14" s="11"/>
      <c r="P14" s="9">
        <f>SUM(F14:N14)</f>
        <v>2.6654282407407408E-2</v>
      </c>
      <c r="Q14" s="13">
        <v>5</v>
      </c>
    </row>
    <row r="15" spans="1:19" ht="18.75" hidden="1" customHeight="1" x14ac:dyDescent="0.25">
      <c r="A15" s="3">
        <v>2</v>
      </c>
      <c r="B15" s="4" t="s">
        <v>9</v>
      </c>
      <c r="C15" s="4" t="s">
        <v>10</v>
      </c>
      <c r="D15" s="4" t="s">
        <v>141</v>
      </c>
      <c r="E15" s="4" t="s">
        <v>165</v>
      </c>
      <c r="F15" s="9">
        <v>2.5331018518518519E-3</v>
      </c>
      <c r="G15" s="9">
        <v>2.3497685185185184E-3</v>
      </c>
      <c r="H15" s="9">
        <v>2.4412037037037037E-3</v>
      </c>
      <c r="I15" s="9">
        <v>2.2534722222222222E-3</v>
      </c>
      <c r="J15" s="9">
        <v>4.5313657407407403E-3</v>
      </c>
      <c r="K15" s="9">
        <v>3.6833333333333336E-3</v>
      </c>
      <c r="L15" s="9">
        <v>4.4179398148148146E-3</v>
      </c>
      <c r="M15" s="9">
        <v>3.6438657407407409E-3</v>
      </c>
      <c r="N15" s="9">
        <v>8.1018518518518516E-4</v>
      </c>
      <c r="O15" s="11" t="s">
        <v>177</v>
      </c>
      <c r="P15" s="9">
        <f>SUM(F15:N15)</f>
        <v>2.6664236111111114E-2</v>
      </c>
      <c r="Q15" s="13">
        <v>6</v>
      </c>
    </row>
    <row r="16" spans="1:19" ht="18.75" hidden="1" customHeight="1" x14ac:dyDescent="0.25">
      <c r="A16" s="3">
        <v>8</v>
      </c>
      <c r="B16" s="4" t="s">
        <v>21</v>
      </c>
      <c r="C16" s="4" t="s">
        <v>22</v>
      </c>
      <c r="D16" s="4" t="s">
        <v>5</v>
      </c>
      <c r="E16" s="4" t="s">
        <v>23</v>
      </c>
      <c r="F16" s="9">
        <v>2.5849537037037035E-3</v>
      </c>
      <c r="G16" s="9">
        <v>2.4008101851851851E-3</v>
      </c>
      <c r="H16" s="9">
        <v>2.4984953703703705E-3</v>
      </c>
      <c r="I16" s="9">
        <v>2.3604166666666665E-3</v>
      </c>
      <c r="J16" s="9">
        <v>4.7452546296296296E-3</v>
      </c>
      <c r="K16" s="9">
        <v>3.8675925925925922E-3</v>
      </c>
      <c r="L16" s="9">
        <v>4.5503472222222221E-3</v>
      </c>
      <c r="M16" s="9">
        <v>3.7997685185185183E-3</v>
      </c>
      <c r="N16" s="9">
        <v>1.1574074074074073E-4</v>
      </c>
      <c r="O16" s="11" t="s">
        <v>173</v>
      </c>
      <c r="P16" s="9">
        <f>SUM(F16:N16)</f>
        <v>2.6923379629629627E-2</v>
      </c>
      <c r="Q16" s="13">
        <v>7</v>
      </c>
    </row>
    <row r="17" spans="1:17" ht="18.75" hidden="1" customHeight="1" x14ac:dyDescent="0.25">
      <c r="A17" s="3">
        <v>6</v>
      </c>
      <c r="B17" s="5" t="s">
        <v>13</v>
      </c>
      <c r="C17" s="5" t="s">
        <v>14</v>
      </c>
      <c r="D17" s="5" t="s">
        <v>5</v>
      </c>
      <c r="E17" s="4" t="s">
        <v>15</v>
      </c>
      <c r="F17" s="9">
        <v>2.5809027777777779E-3</v>
      </c>
      <c r="G17" s="9">
        <v>2.3886574074074075E-3</v>
      </c>
      <c r="H17" s="9">
        <v>2.5071759259259257E-3</v>
      </c>
      <c r="I17" s="9">
        <v>2.3101851851851851E-3</v>
      </c>
      <c r="J17" s="9">
        <v>4.7505787037037039E-3</v>
      </c>
      <c r="K17" s="9">
        <v>3.9317129629629632E-3</v>
      </c>
      <c r="L17" s="9">
        <v>4.6998842592592596E-3</v>
      </c>
      <c r="M17" s="9">
        <v>3.9214120370370366E-3</v>
      </c>
      <c r="N17" s="9"/>
      <c r="O17" s="11"/>
      <c r="P17" s="9">
        <f>SUM(F17:N17)</f>
        <v>2.7090509259259262E-2</v>
      </c>
      <c r="Q17" s="13">
        <v>8</v>
      </c>
    </row>
    <row r="18" spans="1:17" ht="18.75" hidden="1" customHeight="1" x14ac:dyDescent="0.25">
      <c r="A18" s="3">
        <v>31</v>
      </c>
      <c r="B18" s="4" t="s">
        <v>85</v>
      </c>
      <c r="C18" s="4" t="s">
        <v>86</v>
      </c>
      <c r="D18" s="4" t="s">
        <v>144</v>
      </c>
      <c r="E18" s="4" t="s">
        <v>87</v>
      </c>
      <c r="F18" s="9">
        <v>2.6921296296296298E-3</v>
      </c>
      <c r="G18" s="9">
        <v>2.4608796296296297E-3</v>
      </c>
      <c r="H18" s="9">
        <v>2.5666666666666663E-3</v>
      </c>
      <c r="I18" s="9">
        <v>2.426388888888889E-3</v>
      </c>
      <c r="J18" s="9">
        <v>4.6828703703703702E-3</v>
      </c>
      <c r="K18" s="9">
        <v>3.8417824074074079E-3</v>
      </c>
      <c r="L18" s="9">
        <v>4.7572916666666666E-3</v>
      </c>
      <c r="M18" s="9">
        <v>3.913773148148148E-3</v>
      </c>
      <c r="N18" s="9">
        <v>1.1574074074074073E-4</v>
      </c>
      <c r="O18" s="11" t="s">
        <v>169</v>
      </c>
      <c r="P18" s="9">
        <f>SUM(F18:N18)</f>
        <v>2.7457523148148148E-2</v>
      </c>
      <c r="Q18" s="13">
        <v>9</v>
      </c>
    </row>
    <row r="19" spans="1:17" ht="18.75" hidden="1" customHeight="1" x14ac:dyDescent="0.25">
      <c r="A19" s="3">
        <v>9</v>
      </c>
      <c r="B19" s="4" t="s">
        <v>143</v>
      </c>
      <c r="C19" s="4" t="s">
        <v>28</v>
      </c>
      <c r="D19" s="4" t="s">
        <v>29</v>
      </c>
      <c r="E19" s="4" t="s">
        <v>27</v>
      </c>
      <c r="F19" s="9">
        <v>2.6769675925925923E-3</v>
      </c>
      <c r="G19" s="9">
        <v>2.4290509259259261E-3</v>
      </c>
      <c r="H19" s="9">
        <v>2.5738425925925924E-3</v>
      </c>
      <c r="I19" s="9">
        <v>2.3973379629629631E-3</v>
      </c>
      <c r="J19" s="9">
        <v>4.7798611111111106E-3</v>
      </c>
      <c r="K19" s="9">
        <v>3.8373842592592591E-3</v>
      </c>
      <c r="L19" s="9">
        <v>4.8059027777777779E-3</v>
      </c>
      <c r="M19" s="9">
        <v>3.9626157407407405E-3</v>
      </c>
      <c r="N19" s="9"/>
      <c r="O19" s="11"/>
      <c r="P19" s="9">
        <f>SUM(F19:N19)</f>
        <v>2.746296296296296E-2</v>
      </c>
      <c r="Q19" s="13">
        <v>10</v>
      </c>
    </row>
    <row r="20" spans="1:17" ht="18.75" hidden="1" customHeight="1" x14ac:dyDescent="0.25">
      <c r="A20" s="3">
        <v>10</v>
      </c>
      <c r="B20" s="4" t="s">
        <v>30</v>
      </c>
      <c r="C20" s="4" t="s">
        <v>31</v>
      </c>
      <c r="D20" s="4" t="s">
        <v>141</v>
      </c>
      <c r="E20" s="4" t="s">
        <v>16</v>
      </c>
      <c r="F20" s="9">
        <v>2.6812499999999996E-3</v>
      </c>
      <c r="G20" s="9">
        <v>2.4601851851851855E-3</v>
      </c>
      <c r="H20" s="9">
        <v>2.5841435185185186E-3</v>
      </c>
      <c r="I20" s="9">
        <v>2.3957175925925925E-3</v>
      </c>
      <c r="J20" s="9">
        <v>4.8037037037037041E-3</v>
      </c>
      <c r="K20" s="9">
        <v>4.0023148148148153E-3</v>
      </c>
      <c r="L20" s="9">
        <v>4.7233796296296295E-3</v>
      </c>
      <c r="M20" s="9">
        <v>3.905671296296296E-3</v>
      </c>
      <c r="N20" s="9"/>
      <c r="O20" s="11"/>
      <c r="P20" s="9">
        <f>SUM(F20:N20)</f>
        <v>2.7556365740740739E-2</v>
      </c>
      <c r="Q20" s="13">
        <v>11</v>
      </c>
    </row>
    <row r="21" spans="1:17" ht="18.75" hidden="1" customHeight="1" x14ac:dyDescent="0.25">
      <c r="A21" s="3">
        <v>24</v>
      </c>
      <c r="B21" s="4" t="s">
        <v>53</v>
      </c>
      <c r="C21" s="4" t="s">
        <v>54</v>
      </c>
      <c r="D21" s="4" t="s">
        <v>5</v>
      </c>
      <c r="E21" s="4" t="s">
        <v>55</v>
      </c>
      <c r="F21" s="9">
        <v>2.6841435185185184E-3</v>
      </c>
      <c r="G21" s="9">
        <v>2.4568287037037037E-3</v>
      </c>
      <c r="H21" s="9">
        <v>2.6024305555555553E-3</v>
      </c>
      <c r="I21" s="9">
        <v>2.4015046296296297E-3</v>
      </c>
      <c r="J21" s="9">
        <v>4.7760416666666663E-3</v>
      </c>
      <c r="K21" s="9">
        <v>3.8123842592592589E-3</v>
      </c>
      <c r="L21" s="9">
        <v>4.7846064814814817E-3</v>
      </c>
      <c r="M21" s="9">
        <v>4.2255787037037036E-3</v>
      </c>
      <c r="N21" s="9"/>
      <c r="O21" s="11"/>
      <c r="P21" s="9">
        <f>SUM(F21:N21)</f>
        <v>2.7743518518518518E-2</v>
      </c>
      <c r="Q21" s="13">
        <v>12</v>
      </c>
    </row>
    <row r="22" spans="1:17" ht="18.75" hidden="1" customHeight="1" x14ac:dyDescent="0.25">
      <c r="A22" s="3">
        <v>35</v>
      </c>
      <c r="B22" s="4" t="s">
        <v>82</v>
      </c>
      <c r="C22" s="4" t="s">
        <v>83</v>
      </c>
      <c r="D22" s="4" t="s">
        <v>144</v>
      </c>
      <c r="E22" s="4" t="s">
        <v>84</v>
      </c>
      <c r="F22" s="9">
        <v>2.6995370370370367E-3</v>
      </c>
      <c r="G22" s="9">
        <v>2.5089120370370374E-3</v>
      </c>
      <c r="H22" s="9">
        <v>2.6664351851851849E-3</v>
      </c>
      <c r="I22" s="9">
        <v>2.5026620370370372E-3</v>
      </c>
      <c r="J22" s="9">
        <v>4.7865740740740742E-3</v>
      </c>
      <c r="K22" s="9">
        <v>3.8484953703703702E-3</v>
      </c>
      <c r="L22" s="9">
        <v>4.8708333333333338E-3</v>
      </c>
      <c r="M22" s="9">
        <v>3.8688657407407404E-3</v>
      </c>
      <c r="N22" s="9"/>
      <c r="O22" s="11"/>
      <c r="P22" s="9">
        <f>SUM(F22:N22)</f>
        <v>2.7752314814814813E-2</v>
      </c>
      <c r="Q22" s="13">
        <v>13</v>
      </c>
    </row>
    <row r="23" spans="1:17" ht="18.75" hidden="1" customHeight="1" x14ac:dyDescent="0.25">
      <c r="A23" s="3">
        <v>23</v>
      </c>
      <c r="B23" s="4" t="s">
        <v>59</v>
      </c>
      <c r="C23" s="4" t="s">
        <v>60</v>
      </c>
      <c r="D23" s="4" t="s">
        <v>38</v>
      </c>
      <c r="E23" s="4" t="s">
        <v>61</v>
      </c>
      <c r="F23" s="9">
        <v>2.7318287037037038E-3</v>
      </c>
      <c r="G23" s="9">
        <v>2.5148148148148148E-3</v>
      </c>
      <c r="H23" s="9">
        <v>2.7157407407407408E-3</v>
      </c>
      <c r="I23" s="9">
        <v>2.5194444444444444E-3</v>
      </c>
      <c r="J23" s="9">
        <v>4.81099537037037E-3</v>
      </c>
      <c r="K23" s="9">
        <v>3.9291666666666667E-3</v>
      </c>
      <c r="L23" s="9">
        <v>4.9054398148148147E-3</v>
      </c>
      <c r="M23" s="9">
        <v>4.0291666666666661E-3</v>
      </c>
      <c r="N23" s="9"/>
      <c r="O23" s="11"/>
      <c r="P23" s="9">
        <f>SUM(F23:N23)</f>
        <v>2.8156597222222222E-2</v>
      </c>
      <c r="Q23" s="13">
        <v>14</v>
      </c>
    </row>
    <row r="24" spans="1:17" ht="18.75" hidden="1" customHeight="1" x14ac:dyDescent="0.25">
      <c r="A24" s="3">
        <v>11</v>
      </c>
      <c r="B24" s="4" t="s">
        <v>32</v>
      </c>
      <c r="C24" s="4" t="s">
        <v>33</v>
      </c>
      <c r="D24" s="4" t="s">
        <v>29</v>
      </c>
      <c r="E24" s="4" t="s">
        <v>27</v>
      </c>
      <c r="F24" s="9">
        <v>2.7634259259259261E-3</v>
      </c>
      <c r="G24" s="9">
        <v>2.5359953703703703E-3</v>
      </c>
      <c r="H24" s="9">
        <v>2.6319444444444441E-3</v>
      </c>
      <c r="I24" s="9">
        <v>2.4515046296296294E-3</v>
      </c>
      <c r="J24" s="9">
        <v>4.9238425925925925E-3</v>
      </c>
      <c r="K24" s="9">
        <v>3.9646990740740745E-3</v>
      </c>
      <c r="L24" s="9">
        <v>4.8915509259259259E-3</v>
      </c>
      <c r="M24" s="9">
        <v>4.0289351851851849E-3</v>
      </c>
      <c r="N24" s="9"/>
      <c r="O24" s="11"/>
      <c r="P24" s="9">
        <f>SUM(F24:N24)</f>
        <v>2.8191898148148146E-2</v>
      </c>
      <c r="Q24" s="13">
        <v>15</v>
      </c>
    </row>
    <row r="25" spans="1:17" ht="18.75" hidden="1" customHeight="1" x14ac:dyDescent="0.25">
      <c r="A25" s="3">
        <v>43</v>
      </c>
      <c r="B25" s="4" t="s">
        <v>109</v>
      </c>
      <c r="C25" s="4" t="s">
        <v>129</v>
      </c>
      <c r="D25" s="4" t="s">
        <v>144</v>
      </c>
      <c r="E25" s="4" t="s">
        <v>138</v>
      </c>
      <c r="F25" s="9">
        <v>2.7151620370370368E-3</v>
      </c>
      <c r="G25" s="9">
        <v>2.5370370370370369E-3</v>
      </c>
      <c r="H25" s="9">
        <v>2.642476851851852E-3</v>
      </c>
      <c r="I25" s="9">
        <v>2.476273148148148E-3</v>
      </c>
      <c r="J25" s="9">
        <v>4.874421296296296E-3</v>
      </c>
      <c r="K25" s="9">
        <v>3.9155092592592592E-3</v>
      </c>
      <c r="L25" s="9">
        <v>4.9511574074074076E-3</v>
      </c>
      <c r="M25" s="9">
        <v>4.1358796296296291E-3</v>
      </c>
      <c r="N25" s="9"/>
      <c r="O25" s="11"/>
      <c r="P25" s="9">
        <f>SUM(F25:N25)</f>
        <v>2.8247916666666668E-2</v>
      </c>
      <c r="Q25" s="13">
        <v>16</v>
      </c>
    </row>
    <row r="26" spans="1:17" ht="18.75" hidden="1" customHeight="1" x14ac:dyDescent="0.25">
      <c r="A26" s="3">
        <v>18</v>
      </c>
      <c r="B26" s="4" t="s">
        <v>62</v>
      </c>
      <c r="C26" s="4" t="s">
        <v>63</v>
      </c>
      <c r="D26" s="4" t="s">
        <v>144</v>
      </c>
      <c r="E26" s="4" t="s">
        <v>58</v>
      </c>
      <c r="F26" s="9">
        <v>2.7644675925925927E-3</v>
      </c>
      <c r="G26" s="9">
        <v>2.5657407407407404E-3</v>
      </c>
      <c r="H26" s="9">
        <v>2.7358796296296298E-3</v>
      </c>
      <c r="I26" s="9">
        <v>2.500925925925926E-3</v>
      </c>
      <c r="J26" s="9">
        <v>4.9270833333333328E-3</v>
      </c>
      <c r="K26" s="9">
        <v>3.9819444444444442E-3</v>
      </c>
      <c r="L26" s="9">
        <v>4.9040509259259254E-3</v>
      </c>
      <c r="M26" s="9">
        <v>4.0531250000000003E-3</v>
      </c>
      <c r="N26" s="9"/>
      <c r="O26" s="11"/>
      <c r="P26" s="9">
        <f>SUM(F26:N26)</f>
        <v>2.8433217592592593E-2</v>
      </c>
      <c r="Q26" s="13">
        <v>17</v>
      </c>
    </row>
    <row r="27" spans="1:17" ht="18.75" hidden="1" customHeight="1" x14ac:dyDescent="0.25">
      <c r="A27" s="3">
        <v>37</v>
      </c>
      <c r="B27" s="4" t="s">
        <v>88</v>
      </c>
      <c r="C27" s="4" t="s">
        <v>89</v>
      </c>
      <c r="D27" s="4" t="s">
        <v>38</v>
      </c>
      <c r="E27" s="4" t="s">
        <v>90</v>
      </c>
      <c r="F27" s="9">
        <v>2.7596064814814814E-3</v>
      </c>
      <c r="G27" s="9">
        <v>2.5682870370370369E-3</v>
      </c>
      <c r="H27" s="9">
        <v>2.7085648148148147E-3</v>
      </c>
      <c r="I27" s="9">
        <v>2.5070601851851855E-3</v>
      </c>
      <c r="J27" s="9">
        <v>4.8998842592592592E-3</v>
      </c>
      <c r="K27" s="9">
        <v>4.0085648148148146E-3</v>
      </c>
      <c r="L27" s="9">
        <v>4.9417824074074078E-3</v>
      </c>
      <c r="M27" s="9">
        <v>4.0831018518518525E-3</v>
      </c>
      <c r="N27" s="9"/>
      <c r="O27" s="11"/>
      <c r="P27" s="9">
        <f>SUM(F27:N27)</f>
        <v>2.8476851851851854E-2</v>
      </c>
      <c r="Q27" s="13">
        <v>18</v>
      </c>
    </row>
    <row r="28" spans="1:17" ht="18.75" hidden="1" customHeight="1" x14ac:dyDescent="0.25">
      <c r="A28" s="3">
        <v>12</v>
      </c>
      <c r="B28" s="4" t="s">
        <v>34</v>
      </c>
      <c r="C28" s="4" t="s">
        <v>35</v>
      </c>
      <c r="D28" s="4" t="s">
        <v>29</v>
      </c>
      <c r="E28" s="4" t="s">
        <v>27</v>
      </c>
      <c r="F28" s="9">
        <v>2.8016203703703705E-3</v>
      </c>
      <c r="G28" s="9">
        <v>2.544212962962963E-3</v>
      </c>
      <c r="H28" s="9">
        <v>2.6569444444444444E-3</v>
      </c>
      <c r="I28" s="9">
        <v>2.4755787037037038E-3</v>
      </c>
      <c r="J28" s="9">
        <v>4.9178240740740745E-3</v>
      </c>
      <c r="K28" s="9">
        <v>4.028587962962963E-3</v>
      </c>
      <c r="L28" s="9">
        <v>4.9380787037037041E-3</v>
      </c>
      <c r="M28" s="9">
        <v>4.195717592592592E-3</v>
      </c>
      <c r="N28" s="9"/>
      <c r="O28" s="11"/>
      <c r="P28" s="9">
        <f>SUM(F28:N28)</f>
        <v>2.8558564814814818E-2</v>
      </c>
      <c r="Q28" s="13">
        <v>19</v>
      </c>
    </row>
    <row r="29" spans="1:17" ht="18.75" hidden="1" customHeight="1" x14ac:dyDescent="0.25">
      <c r="A29" s="3">
        <v>29</v>
      </c>
      <c r="B29" s="4" t="s">
        <v>93</v>
      </c>
      <c r="C29" s="4" t="s">
        <v>94</v>
      </c>
      <c r="D29" s="4" t="s">
        <v>38</v>
      </c>
      <c r="E29" s="4" t="s">
        <v>137</v>
      </c>
      <c r="F29" s="9">
        <v>2.7862268518518518E-3</v>
      </c>
      <c r="G29" s="9">
        <v>2.5488425925925926E-3</v>
      </c>
      <c r="H29" s="9">
        <v>2.6681712962962965E-3</v>
      </c>
      <c r="I29" s="9">
        <v>2.491898148148148E-3</v>
      </c>
      <c r="J29" s="9">
        <v>4.9084490740740738E-3</v>
      </c>
      <c r="K29" s="9">
        <v>4.0913194444444443E-3</v>
      </c>
      <c r="L29" s="9">
        <v>4.9685185185185188E-3</v>
      </c>
      <c r="M29" s="9">
        <v>4.185185185185185E-3</v>
      </c>
      <c r="N29" s="9"/>
      <c r="O29" s="11"/>
      <c r="P29" s="9">
        <f>SUM(F29:N29)</f>
        <v>2.8648611111111107E-2</v>
      </c>
      <c r="Q29" s="13">
        <v>20</v>
      </c>
    </row>
    <row r="30" spans="1:17" ht="18.75" hidden="1" customHeight="1" x14ac:dyDescent="0.25">
      <c r="A30" s="3">
        <v>25</v>
      </c>
      <c r="B30" s="4" t="s">
        <v>64</v>
      </c>
      <c r="C30" s="4" t="s">
        <v>65</v>
      </c>
      <c r="D30" s="4" t="s">
        <v>141</v>
      </c>
      <c r="E30" s="4" t="s">
        <v>66</v>
      </c>
      <c r="F30" s="9">
        <v>2.7813657407407409E-3</v>
      </c>
      <c r="G30" s="9">
        <v>2.5620370370370371E-3</v>
      </c>
      <c r="H30" s="9">
        <v>2.6784722222222223E-3</v>
      </c>
      <c r="I30" s="9">
        <v>2.4900462962962962E-3</v>
      </c>
      <c r="J30" s="9">
        <v>4.934490740740741E-3</v>
      </c>
      <c r="K30" s="9">
        <v>4.1069444444444443E-3</v>
      </c>
      <c r="L30" s="9">
        <v>4.9910879629629628E-3</v>
      </c>
      <c r="M30" s="9">
        <v>4.3260416666666664E-3</v>
      </c>
      <c r="N30" s="9"/>
      <c r="O30" s="11"/>
      <c r="P30" s="9">
        <f>SUM(F30:N30)</f>
        <v>2.8870486111111111E-2</v>
      </c>
      <c r="Q30" s="13">
        <v>21</v>
      </c>
    </row>
    <row r="31" spans="1:17" ht="18.75" hidden="1" customHeight="1" x14ac:dyDescent="0.25">
      <c r="A31" s="3">
        <v>34</v>
      </c>
      <c r="B31" s="4" t="s">
        <v>80</v>
      </c>
      <c r="C31" s="4" t="s">
        <v>81</v>
      </c>
      <c r="D31" s="4" t="s">
        <v>180</v>
      </c>
      <c r="E31" s="4" t="s">
        <v>27</v>
      </c>
      <c r="F31" s="9">
        <v>2.8437499999999995E-3</v>
      </c>
      <c r="G31" s="9">
        <v>2.6057870370370371E-3</v>
      </c>
      <c r="H31" s="9">
        <v>2.7225694444444446E-3</v>
      </c>
      <c r="I31" s="9">
        <v>2.5106481481481481E-3</v>
      </c>
      <c r="J31" s="9">
        <v>5.0869212962962969E-3</v>
      </c>
      <c r="K31" s="9">
        <v>4.1651620370370375E-3</v>
      </c>
      <c r="L31" s="9">
        <v>5.0412037037037031E-3</v>
      </c>
      <c r="M31" s="9">
        <v>4.1780092592592598E-3</v>
      </c>
      <c r="N31" s="9"/>
      <c r="O31" s="11"/>
      <c r="P31" s="9">
        <f>SUM(F31:N31)</f>
        <v>2.9154050925925927E-2</v>
      </c>
      <c r="Q31" s="13">
        <v>22</v>
      </c>
    </row>
    <row r="32" spans="1:17" ht="18.75" hidden="1" customHeight="1" x14ac:dyDescent="0.25">
      <c r="A32" s="3">
        <v>38</v>
      </c>
      <c r="B32" s="4" t="s">
        <v>110</v>
      </c>
      <c r="C32" s="4" t="s">
        <v>111</v>
      </c>
      <c r="D32" s="4" t="s">
        <v>144</v>
      </c>
      <c r="E32" s="4" t="s">
        <v>100</v>
      </c>
      <c r="F32" s="9">
        <v>2.7728009259259264E-3</v>
      </c>
      <c r="G32" s="9">
        <v>2.645486111111111E-3</v>
      </c>
      <c r="H32" s="9">
        <v>2.7822916666666669E-3</v>
      </c>
      <c r="I32" s="9">
        <v>2.9254629629629626E-3</v>
      </c>
      <c r="J32" s="9">
        <v>5.0379629629629637E-3</v>
      </c>
      <c r="K32" s="9">
        <v>4.0677083333333338E-3</v>
      </c>
      <c r="L32" s="9">
        <v>5.1042824074074072E-3</v>
      </c>
      <c r="M32" s="9">
        <v>4.129282407407407E-3</v>
      </c>
      <c r="N32" s="9"/>
      <c r="O32" s="11"/>
      <c r="P32" s="9">
        <f>SUM(F32:N32)</f>
        <v>2.9465277777777781E-2</v>
      </c>
      <c r="Q32" s="13">
        <v>23</v>
      </c>
    </row>
    <row r="33" spans="1:17" ht="18.75" hidden="1" customHeight="1" x14ac:dyDescent="0.25">
      <c r="A33" s="3">
        <v>45</v>
      </c>
      <c r="B33" s="4" t="s">
        <v>101</v>
      </c>
      <c r="C33" s="4" t="s">
        <v>102</v>
      </c>
      <c r="D33" s="4" t="s">
        <v>38</v>
      </c>
      <c r="E33" s="4" t="s">
        <v>139</v>
      </c>
      <c r="F33" s="9">
        <v>2.8324074074074072E-3</v>
      </c>
      <c r="G33" s="9">
        <v>2.673726851851852E-3</v>
      </c>
      <c r="H33" s="9">
        <v>2.7614583333333332E-3</v>
      </c>
      <c r="I33" s="9">
        <v>2.5768518518518519E-3</v>
      </c>
      <c r="J33" s="9">
        <v>5.1018518518518513E-3</v>
      </c>
      <c r="K33" s="9">
        <v>4.1004629629629629E-3</v>
      </c>
      <c r="L33" s="9">
        <v>5.1888888888888896E-3</v>
      </c>
      <c r="M33" s="9">
        <v>4.379050925925926E-3</v>
      </c>
      <c r="N33" s="9"/>
      <c r="O33" s="11"/>
      <c r="P33" s="9">
        <f>SUM(F33:N33)</f>
        <v>2.9614699074074071E-2</v>
      </c>
      <c r="Q33" s="13">
        <v>24</v>
      </c>
    </row>
    <row r="34" spans="1:17" ht="18.75" hidden="1" customHeight="1" x14ac:dyDescent="0.25">
      <c r="A34" s="3">
        <v>27</v>
      </c>
      <c r="B34" s="4" t="s">
        <v>24</v>
      </c>
      <c r="C34" s="4" t="s">
        <v>25</v>
      </c>
      <c r="D34" s="4" t="s">
        <v>26</v>
      </c>
      <c r="E34" s="4" t="s">
        <v>27</v>
      </c>
      <c r="F34" s="9">
        <v>2.9715277777777778E-3</v>
      </c>
      <c r="G34" s="9">
        <v>2.6283564814814815E-3</v>
      </c>
      <c r="H34" s="9">
        <v>2.7709490740740737E-3</v>
      </c>
      <c r="I34" s="9">
        <v>2.5586805555555554E-3</v>
      </c>
      <c r="J34" s="9">
        <v>5.1486111111111107E-3</v>
      </c>
      <c r="K34" s="9">
        <v>4.2333333333333329E-3</v>
      </c>
      <c r="L34" s="9">
        <v>5.1540509259259256E-3</v>
      </c>
      <c r="M34" s="9">
        <v>4.3686342592592596E-3</v>
      </c>
      <c r="N34" s="9"/>
      <c r="O34" s="11"/>
      <c r="P34" s="9">
        <f>SUM(F34:N34)</f>
        <v>2.9834143518518517E-2</v>
      </c>
      <c r="Q34" s="13">
        <v>25</v>
      </c>
    </row>
    <row r="35" spans="1:17" ht="18.75" hidden="1" customHeight="1" x14ac:dyDescent="0.25">
      <c r="A35" s="3">
        <v>16</v>
      </c>
      <c r="B35" s="4" t="s">
        <v>42</v>
      </c>
      <c r="C35" s="4" t="s">
        <v>43</v>
      </c>
      <c r="D35" s="4" t="s">
        <v>29</v>
      </c>
      <c r="E35" s="4" t="s">
        <v>27</v>
      </c>
      <c r="F35" s="9">
        <v>2.6998842592592595E-3</v>
      </c>
      <c r="G35" s="9">
        <v>2.5015046296296296E-3</v>
      </c>
      <c r="H35" s="9">
        <v>2.6785879629629629E-3</v>
      </c>
      <c r="I35" s="9">
        <v>2.4810185185185183E-3</v>
      </c>
      <c r="J35" s="9">
        <v>4.9184027777777776E-3</v>
      </c>
      <c r="K35" s="9">
        <v>4.0151620370370367E-3</v>
      </c>
      <c r="L35" s="9">
        <v>5.4738425925925926E-3</v>
      </c>
      <c r="M35" s="9">
        <v>4.6649305555555558E-3</v>
      </c>
      <c r="N35" s="9">
        <v>5.7870370370370378E-4</v>
      </c>
      <c r="O35" s="11" t="s">
        <v>176</v>
      </c>
      <c r="P35" s="9">
        <f>SUM(F35:N35)</f>
        <v>3.0012037037037035E-2</v>
      </c>
      <c r="Q35" s="13">
        <v>26</v>
      </c>
    </row>
    <row r="36" spans="1:17" ht="18.75" hidden="1" customHeight="1" x14ac:dyDescent="0.25">
      <c r="A36" s="3">
        <v>20</v>
      </c>
      <c r="B36" s="4" t="s">
        <v>56</v>
      </c>
      <c r="C36" s="4" t="s">
        <v>57</v>
      </c>
      <c r="D36" s="4" t="s">
        <v>152</v>
      </c>
      <c r="E36" s="4" t="s">
        <v>58</v>
      </c>
      <c r="F36" s="9">
        <v>2.9057870370370366E-3</v>
      </c>
      <c r="G36" s="9">
        <v>2.5965277777777779E-3</v>
      </c>
      <c r="H36" s="9">
        <v>2.7546296296296294E-3</v>
      </c>
      <c r="I36" s="9">
        <v>2.5288194444444446E-3</v>
      </c>
      <c r="J36" s="9">
        <v>5.2500000000000003E-3</v>
      </c>
      <c r="K36" s="9">
        <v>4.3782407407407407E-3</v>
      </c>
      <c r="L36" s="9">
        <v>5.3031249999999997E-3</v>
      </c>
      <c r="M36" s="9">
        <v>4.6553240740740747E-3</v>
      </c>
      <c r="N36" s="9"/>
      <c r="O36" s="11"/>
      <c r="P36" s="9">
        <f>SUM(F36:N36)</f>
        <v>3.0372453703703704E-2</v>
      </c>
      <c r="Q36" s="13">
        <v>27</v>
      </c>
    </row>
    <row r="37" spans="1:17" ht="18.75" hidden="1" customHeight="1" x14ac:dyDescent="0.25">
      <c r="A37" s="3">
        <v>33</v>
      </c>
      <c r="B37" s="4" t="s">
        <v>78</v>
      </c>
      <c r="C37" s="4" t="s">
        <v>79</v>
      </c>
      <c r="D37" s="4" t="s">
        <v>38</v>
      </c>
      <c r="E37" s="4" t="s">
        <v>58</v>
      </c>
      <c r="F37" s="9">
        <v>2.9605324074074078E-3</v>
      </c>
      <c r="G37" s="9">
        <v>2.6798611111111107E-3</v>
      </c>
      <c r="H37" s="9">
        <v>2.7765046296296292E-3</v>
      </c>
      <c r="I37" s="9">
        <v>2.5751157407407407E-3</v>
      </c>
      <c r="J37" s="9">
        <v>5.2721064814814818E-3</v>
      </c>
      <c r="K37" s="9">
        <v>4.3829861111111109E-3</v>
      </c>
      <c r="L37" s="9">
        <v>5.2884259259259256E-3</v>
      </c>
      <c r="M37" s="9">
        <v>4.4853009259259264E-3</v>
      </c>
      <c r="N37" s="9"/>
      <c r="O37" s="11"/>
      <c r="P37" s="9">
        <f>SUM(F37:N37)</f>
        <v>3.0420833333333334E-2</v>
      </c>
      <c r="Q37" s="13">
        <v>28</v>
      </c>
    </row>
    <row r="38" spans="1:17" ht="18.75" hidden="1" customHeight="1" x14ac:dyDescent="0.25">
      <c r="A38" s="3">
        <v>19</v>
      </c>
      <c r="B38" s="4" t="s">
        <v>46</v>
      </c>
      <c r="C38" s="4" t="s">
        <v>47</v>
      </c>
      <c r="D38" s="4" t="s">
        <v>146</v>
      </c>
      <c r="E38" s="4" t="s">
        <v>48</v>
      </c>
      <c r="F38" s="9">
        <v>3.017013888888889E-3</v>
      </c>
      <c r="G38" s="9">
        <v>2.7724537037037036E-3</v>
      </c>
      <c r="H38" s="9">
        <v>2.7370370370370365E-3</v>
      </c>
      <c r="I38" s="9">
        <v>2.5745370370370371E-3</v>
      </c>
      <c r="J38" s="9">
        <v>5.2063657407407406E-3</v>
      </c>
      <c r="K38" s="9">
        <v>4.2714120370370362E-3</v>
      </c>
      <c r="L38" s="9">
        <v>5.305092592592593E-3</v>
      </c>
      <c r="M38" s="15">
        <v>4.5016203703703702E-3</v>
      </c>
      <c r="N38" s="9">
        <v>1.1574074074074073E-4</v>
      </c>
      <c r="O38" s="11" t="s">
        <v>174</v>
      </c>
      <c r="P38" s="9">
        <f>SUM(F38:N38)</f>
        <v>3.0501273148148145E-2</v>
      </c>
      <c r="Q38" s="13">
        <v>29</v>
      </c>
    </row>
    <row r="39" spans="1:17" ht="18.75" hidden="1" customHeight="1" x14ac:dyDescent="0.25">
      <c r="A39" s="3">
        <v>22</v>
      </c>
      <c r="B39" s="4" t="s">
        <v>50</v>
      </c>
      <c r="C39" s="4" t="s">
        <v>51</v>
      </c>
      <c r="D39" s="4" t="s">
        <v>26</v>
      </c>
      <c r="E39" s="4" t="s">
        <v>52</v>
      </c>
      <c r="F39" s="9">
        <v>3.0728009259259254E-3</v>
      </c>
      <c r="G39" s="9">
        <v>2.7592592592592595E-3</v>
      </c>
      <c r="H39" s="9">
        <v>2.902199074074074E-3</v>
      </c>
      <c r="I39" s="9">
        <v>2.6565972222222221E-3</v>
      </c>
      <c r="J39" s="9">
        <v>5.2503472222222222E-3</v>
      </c>
      <c r="K39" s="9">
        <v>4.2688657407407406E-3</v>
      </c>
      <c r="L39" s="9">
        <v>5.3167824074074081E-3</v>
      </c>
      <c r="M39" s="9">
        <v>4.4043981481481477E-3</v>
      </c>
      <c r="N39" s="9"/>
      <c r="O39" s="11"/>
      <c r="P39" s="9">
        <f>SUM(F39:N39)</f>
        <v>3.0631249999999999E-2</v>
      </c>
      <c r="Q39" s="13">
        <v>30</v>
      </c>
    </row>
    <row r="40" spans="1:17" ht="18.75" hidden="1" customHeight="1" x14ac:dyDescent="0.25">
      <c r="A40" s="3">
        <v>41</v>
      </c>
      <c r="B40" s="4" t="s">
        <v>112</v>
      </c>
      <c r="C40" s="4" t="s">
        <v>113</v>
      </c>
      <c r="D40" s="4" t="s">
        <v>172</v>
      </c>
      <c r="E40" s="4" t="s">
        <v>114</v>
      </c>
      <c r="F40" s="9">
        <v>2.9317129629629628E-3</v>
      </c>
      <c r="G40" s="9">
        <v>2.6930555555555557E-3</v>
      </c>
      <c r="H40" s="9">
        <v>2.8243055555555556E-3</v>
      </c>
      <c r="I40" s="9">
        <v>2.6407407407407408E-3</v>
      </c>
      <c r="J40" s="9">
        <v>5.2064814814814812E-3</v>
      </c>
      <c r="K40" s="9">
        <v>4.3376157407407408E-3</v>
      </c>
      <c r="L40" s="9">
        <v>5.4151620370370369E-3</v>
      </c>
      <c r="M40" s="9">
        <v>4.6748842592592597E-3</v>
      </c>
      <c r="N40" s="9"/>
      <c r="O40" s="11"/>
      <c r="P40" s="9">
        <f>SUM(F40:N40)</f>
        <v>3.0723958333333336E-2</v>
      </c>
      <c r="Q40" s="13">
        <v>31</v>
      </c>
    </row>
    <row r="41" spans="1:17" ht="18.75" hidden="1" customHeight="1" x14ac:dyDescent="0.25">
      <c r="A41" s="3">
        <v>21</v>
      </c>
      <c r="B41" s="4" t="s">
        <v>49</v>
      </c>
      <c r="C41" s="4" t="s">
        <v>131</v>
      </c>
      <c r="D41" s="4" t="s">
        <v>26</v>
      </c>
      <c r="E41" s="4" t="s">
        <v>27</v>
      </c>
      <c r="F41" s="9">
        <v>3.0252314814814816E-3</v>
      </c>
      <c r="G41" s="9">
        <v>2.7246527777777777E-3</v>
      </c>
      <c r="H41" s="9">
        <v>2.9152777777777784E-3</v>
      </c>
      <c r="I41" s="9">
        <v>2.6984953703703702E-3</v>
      </c>
      <c r="J41" s="9">
        <v>5.3634259259259269E-3</v>
      </c>
      <c r="K41" s="9">
        <v>4.377546296296296E-3</v>
      </c>
      <c r="L41" s="9">
        <v>5.247453703703703E-3</v>
      </c>
      <c r="M41" s="9">
        <v>4.5273148148148147E-3</v>
      </c>
      <c r="N41" s="9"/>
      <c r="O41" s="11"/>
      <c r="P41" s="9">
        <f>SUM(F41:N41)</f>
        <v>3.0879398148148145E-2</v>
      </c>
      <c r="Q41" s="13">
        <v>32</v>
      </c>
    </row>
    <row r="42" spans="1:17" ht="18.75" hidden="1" customHeight="1" x14ac:dyDescent="0.25">
      <c r="A42" s="3">
        <v>39</v>
      </c>
      <c r="B42" s="4" t="s">
        <v>75</v>
      </c>
      <c r="C42" s="4" t="s">
        <v>76</v>
      </c>
      <c r="D42" s="4" t="s">
        <v>69</v>
      </c>
      <c r="E42" s="4" t="s">
        <v>77</v>
      </c>
      <c r="F42" s="9">
        <v>2.9873842592592595E-3</v>
      </c>
      <c r="G42" s="9">
        <v>2.7806712962962963E-3</v>
      </c>
      <c r="H42" s="9">
        <v>2.8921296296296295E-3</v>
      </c>
      <c r="I42" s="9">
        <v>2.6934027777777776E-3</v>
      </c>
      <c r="J42" s="9">
        <v>5.3285879629629629E-3</v>
      </c>
      <c r="K42" s="9">
        <v>4.3343750000000006E-3</v>
      </c>
      <c r="L42" s="9">
        <v>5.4582175925925935E-3</v>
      </c>
      <c r="M42" s="9">
        <v>4.473726851851852E-3</v>
      </c>
      <c r="N42" s="9"/>
      <c r="O42" s="11"/>
      <c r="P42" s="9">
        <f>SUM(F42:N42)</f>
        <v>3.0948495370370373E-2</v>
      </c>
      <c r="Q42" s="13">
        <v>33</v>
      </c>
    </row>
    <row r="43" spans="1:17" ht="18.75" hidden="1" customHeight="1" x14ac:dyDescent="0.25">
      <c r="A43" s="3">
        <v>40</v>
      </c>
      <c r="B43" s="4" t="s">
        <v>98</v>
      </c>
      <c r="C43" s="4" t="s">
        <v>99</v>
      </c>
      <c r="D43" s="4" t="s">
        <v>145</v>
      </c>
      <c r="E43" s="4" t="s">
        <v>100</v>
      </c>
      <c r="F43" s="9">
        <v>3.0445601851851849E-3</v>
      </c>
      <c r="G43" s="9">
        <v>2.7694444444444442E-3</v>
      </c>
      <c r="H43" s="9">
        <v>2.9081018518518523E-3</v>
      </c>
      <c r="I43" s="9">
        <v>2.7217592592592593E-3</v>
      </c>
      <c r="J43" s="9">
        <v>5.369097222222223E-3</v>
      </c>
      <c r="K43" s="9">
        <v>4.4053240740740745E-3</v>
      </c>
      <c r="L43" s="9">
        <v>5.4318287037037035E-3</v>
      </c>
      <c r="M43" s="9">
        <v>4.5052083333333333E-3</v>
      </c>
      <c r="N43" s="9"/>
      <c r="O43" s="11"/>
      <c r="P43" s="9">
        <f>SUM(F43:N43)</f>
        <v>3.1155324074074075E-2</v>
      </c>
      <c r="Q43" s="13">
        <v>34</v>
      </c>
    </row>
    <row r="44" spans="1:17" ht="18.75" hidden="1" customHeight="1" x14ac:dyDescent="0.25">
      <c r="A44" s="3">
        <v>54</v>
      </c>
      <c r="B44" s="4" t="s">
        <v>121</v>
      </c>
      <c r="C44" s="4" t="s">
        <v>149</v>
      </c>
      <c r="D44" s="4" t="s">
        <v>122</v>
      </c>
      <c r="E44" s="4" t="s">
        <v>123</v>
      </c>
      <c r="F44" s="9">
        <v>3.0247685185185186E-3</v>
      </c>
      <c r="G44" s="9">
        <v>2.7950231481481485E-3</v>
      </c>
      <c r="H44" s="9">
        <v>2.9601851851851855E-3</v>
      </c>
      <c r="I44" s="9">
        <v>2.8E-3</v>
      </c>
      <c r="J44" s="9">
        <v>5.4843749999999997E-3</v>
      </c>
      <c r="K44" s="9">
        <v>4.414236111111111E-3</v>
      </c>
      <c r="L44" s="9">
        <v>5.5685185185185178E-3</v>
      </c>
      <c r="M44" s="9">
        <v>4.5950231481481476E-3</v>
      </c>
      <c r="N44" s="9"/>
      <c r="O44" s="11"/>
      <c r="P44" s="9">
        <f>SUM(F44:N44)</f>
        <v>3.1642129629629631E-2</v>
      </c>
      <c r="Q44" s="13">
        <v>35</v>
      </c>
    </row>
    <row r="45" spans="1:17" ht="18.75" hidden="1" customHeight="1" x14ac:dyDescent="0.25">
      <c r="A45" s="3">
        <v>55</v>
      </c>
      <c r="B45" s="4" t="s">
        <v>150</v>
      </c>
      <c r="C45" s="4" t="s">
        <v>151</v>
      </c>
      <c r="D45" s="4" t="s">
        <v>122</v>
      </c>
      <c r="E45" s="4" t="s">
        <v>84</v>
      </c>
      <c r="F45" s="9">
        <v>3.1018518518518522E-3</v>
      </c>
      <c r="G45" s="9">
        <v>2.8319444444444447E-3</v>
      </c>
      <c r="H45" s="9">
        <v>2.9516203703703705E-3</v>
      </c>
      <c r="I45" s="9">
        <v>2.815625E-3</v>
      </c>
      <c r="J45" s="9">
        <v>5.4995370370370363E-3</v>
      </c>
      <c r="K45" s="9">
        <v>4.5050925925925927E-3</v>
      </c>
      <c r="L45" s="9">
        <v>5.463541666666666E-3</v>
      </c>
      <c r="M45" s="9">
        <v>4.5299768518518519E-3</v>
      </c>
      <c r="N45" s="9"/>
      <c r="O45" s="11"/>
      <c r="P45" s="9">
        <f>SUM(F45:N45)</f>
        <v>3.1699189814814815E-2</v>
      </c>
      <c r="Q45" s="13">
        <v>36</v>
      </c>
    </row>
    <row r="46" spans="1:17" ht="18.75" hidden="1" customHeight="1" x14ac:dyDescent="0.25">
      <c r="A46" s="3">
        <v>26</v>
      </c>
      <c r="B46" s="4" t="s">
        <v>91</v>
      </c>
      <c r="C46" s="4" t="s">
        <v>92</v>
      </c>
      <c r="D46" s="4" t="s">
        <v>69</v>
      </c>
      <c r="E46" s="4" t="s">
        <v>97</v>
      </c>
      <c r="F46" s="9">
        <v>3.0631944444444443E-3</v>
      </c>
      <c r="G46" s="9">
        <v>2.8553240740740739E-3</v>
      </c>
      <c r="H46" s="9">
        <v>2.9086805555555554E-3</v>
      </c>
      <c r="I46" s="9">
        <v>2.7175925925925926E-3</v>
      </c>
      <c r="J46" s="9">
        <v>5.5868055555555558E-3</v>
      </c>
      <c r="K46" s="9">
        <v>4.5965277777777775E-3</v>
      </c>
      <c r="L46" s="9">
        <v>5.4106481481481479E-3</v>
      </c>
      <c r="M46" s="9">
        <v>4.6336805555555558E-3</v>
      </c>
      <c r="N46" s="9"/>
      <c r="O46" s="11"/>
      <c r="P46" s="9">
        <f>SUM(F46:N46)</f>
        <v>3.1772453703703706E-2</v>
      </c>
      <c r="Q46" s="13">
        <v>37</v>
      </c>
    </row>
    <row r="47" spans="1:17" ht="18.75" hidden="1" customHeight="1" x14ac:dyDescent="0.25">
      <c r="A47" s="3">
        <v>42</v>
      </c>
      <c r="B47" s="4" t="s">
        <v>106</v>
      </c>
      <c r="C47" s="4" t="s">
        <v>107</v>
      </c>
      <c r="D47" s="4" t="s">
        <v>69</v>
      </c>
      <c r="E47" s="4" t="s">
        <v>108</v>
      </c>
      <c r="F47" s="9">
        <v>3.1287037037037043E-3</v>
      </c>
      <c r="G47" s="9">
        <v>2.7744212962962961E-3</v>
      </c>
      <c r="H47" s="9">
        <v>3.023611111111111E-3</v>
      </c>
      <c r="I47" s="9">
        <v>2.7118055555555554E-3</v>
      </c>
      <c r="J47" s="9">
        <v>5.4386574074074068E-3</v>
      </c>
      <c r="K47" s="9">
        <v>4.4091435185185188E-3</v>
      </c>
      <c r="L47" s="9">
        <v>5.5452546296296291E-3</v>
      </c>
      <c r="M47" s="9">
        <v>4.7723379629629635E-3</v>
      </c>
      <c r="N47" s="9"/>
      <c r="O47" s="11"/>
      <c r="P47" s="9">
        <f>SUM(F47:N47)</f>
        <v>3.1803935185185185E-2</v>
      </c>
      <c r="Q47" s="13">
        <v>38</v>
      </c>
    </row>
    <row r="48" spans="1:17" ht="18.75" hidden="1" customHeight="1" x14ac:dyDescent="0.25">
      <c r="A48" s="3">
        <v>46</v>
      </c>
      <c r="B48" s="4" t="s">
        <v>71</v>
      </c>
      <c r="C48" s="4" t="s">
        <v>72</v>
      </c>
      <c r="D48" s="4" t="s">
        <v>73</v>
      </c>
      <c r="E48" s="4" t="s">
        <v>74</v>
      </c>
      <c r="F48" s="9">
        <v>3.0694444444444445E-3</v>
      </c>
      <c r="G48" s="9">
        <v>2.8681712962962962E-3</v>
      </c>
      <c r="H48" s="9">
        <v>3.001041666666667E-3</v>
      </c>
      <c r="I48" s="9">
        <v>2.7659722222222222E-3</v>
      </c>
      <c r="J48" s="9">
        <v>5.5512731481481481E-3</v>
      </c>
      <c r="K48" s="9">
        <v>4.5059027777777779E-3</v>
      </c>
      <c r="L48" s="9">
        <v>5.5627314814814819E-3</v>
      </c>
      <c r="M48" s="9">
        <v>4.7497685185185186E-3</v>
      </c>
      <c r="N48" s="9"/>
      <c r="O48" s="11"/>
      <c r="P48" s="9">
        <f>SUM(F48:N48)</f>
        <v>3.2074305555555557E-2</v>
      </c>
      <c r="Q48" s="13">
        <v>39</v>
      </c>
    </row>
    <row r="49" spans="1:17" ht="18.75" hidden="1" customHeight="1" x14ac:dyDescent="0.25">
      <c r="A49" s="3">
        <v>50</v>
      </c>
      <c r="B49" s="4" t="s">
        <v>119</v>
      </c>
      <c r="C49" s="4" t="s">
        <v>120</v>
      </c>
      <c r="D49" s="4" t="s">
        <v>73</v>
      </c>
      <c r="E49" s="4" t="s">
        <v>140</v>
      </c>
      <c r="F49" s="9">
        <v>3.0978009259259257E-3</v>
      </c>
      <c r="G49" s="9">
        <v>2.8827546296296296E-3</v>
      </c>
      <c r="H49" s="9">
        <v>3.0665509259259261E-3</v>
      </c>
      <c r="I49" s="9">
        <v>2.8358796296296296E-3</v>
      </c>
      <c r="J49" s="9">
        <v>5.6572916666666672E-3</v>
      </c>
      <c r="K49" s="9">
        <v>4.478240740740741E-3</v>
      </c>
      <c r="L49" s="9">
        <v>5.9028935185185191E-3</v>
      </c>
      <c r="M49" s="9">
        <v>4.8390046296296297E-3</v>
      </c>
      <c r="N49" s="9"/>
      <c r="O49" s="11"/>
      <c r="P49" s="9">
        <f>SUM(F49:N49)</f>
        <v>3.2760416666666667E-2</v>
      </c>
      <c r="Q49" s="13">
        <v>40</v>
      </c>
    </row>
    <row r="50" spans="1:17" ht="18.75" hidden="1" customHeight="1" x14ac:dyDescent="0.25">
      <c r="A50" s="3">
        <v>32</v>
      </c>
      <c r="B50" s="4" t="s">
        <v>95</v>
      </c>
      <c r="C50" s="4" t="s">
        <v>96</v>
      </c>
      <c r="D50" s="4" t="s">
        <v>69</v>
      </c>
      <c r="E50" s="4" t="s">
        <v>97</v>
      </c>
      <c r="F50" s="9">
        <v>3.0364583333333333E-3</v>
      </c>
      <c r="G50" s="9">
        <v>2.8618055555555562E-3</v>
      </c>
      <c r="H50" s="9">
        <v>2.9782407407407409E-3</v>
      </c>
      <c r="I50" s="9">
        <v>2.8084490740740739E-3</v>
      </c>
      <c r="J50" s="9">
        <v>5.666087962962963E-3</v>
      </c>
      <c r="K50" s="9">
        <v>4.5454861111111104E-3</v>
      </c>
      <c r="L50" s="9">
        <v>5.5047453703703708E-3</v>
      </c>
      <c r="M50" s="9">
        <v>6.0535879629629629E-3</v>
      </c>
      <c r="N50" s="9"/>
      <c r="O50" s="11"/>
      <c r="P50" s="9">
        <f>SUM(F50:N50)</f>
        <v>3.3454861111111116E-2</v>
      </c>
      <c r="Q50" s="13">
        <v>41</v>
      </c>
    </row>
    <row r="51" spans="1:17" ht="18.75" hidden="1" customHeight="1" x14ac:dyDescent="0.25">
      <c r="A51" s="3">
        <v>4</v>
      </c>
      <c r="B51" s="4" t="s">
        <v>11</v>
      </c>
      <c r="C51" s="4" t="s">
        <v>12</v>
      </c>
      <c r="D51" s="4" t="s">
        <v>141</v>
      </c>
      <c r="E51" s="4" t="s">
        <v>142</v>
      </c>
      <c r="F51" s="9">
        <v>2.5464120370370371E-3</v>
      </c>
      <c r="G51" s="9">
        <v>2.359027777777778E-3</v>
      </c>
      <c r="H51" s="9">
        <v>2.4836805555555558E-3</v>
      </c>
      <c r="I51" s="9">
        <v>2.3127314814814816E-3</v>
      </c>
      <c r="J51" s="9">
        <v>4.6871527777777779E-3</v>
      </c>
      <c r="K51" s="9">
        <v>1.1018171296296295E-2</v>
      </c>
      <c r="L51" s="9">
        <v>4.6278935185185182E-3</v>
      </c>
      <c r="M51" s="9">
        <v>3.8354166666666662E-3</v>
      </c>
      <c r="N51" s="9"/>
      <c r="O51" s="11"/>
      <c r="P51" s="9">
        <f>SUM(F51:N51)</f>
        <v>3.3870486111111112E-2</v>
      </c>
      <c r="Q51" s="13">
        <v>42</v>
      </c>
    </row>
    <row r="52" spans="1:17" ht="18.75" customHeight="1" x14ac:dyDescent="0.25">
      <c r="A52" s="3">
        <v>47</v>
      </c>
      <c r="B52" s="4" t="s">
        <v>103</v>
      </c>
      <c r="C52" s="4" t="s">
        <v>104</v>
      </c>
      <c r="D52" s="4">
        <v>1600</v>
      </c>
      <c r="E52" s="4" t="s">
        <v>170</v>
      </c>
      <c r="F52" s="9">
        <v>3.3369212962962962E-3</v>
      </c>
      <c r="G52" s="9">
        <v>3.1061342592592594E-3</v>
      </c>
      <c r="H52" s="9">
        <v>3.2035879629629632E-3</v>
      </c>
      <c r="I52" s="9">
        <v>2.974305555555556E-3</v>
      </c>
      <c r="J52" s="9">
        <v>5.8310185185185192E-3</v>
      </c>
      <c r="K52" s="9">
        <v>4.7512731481481486E-3</v>
      </c>
      <c r="L52" s="9">
        <v>5.8339120370370368E-3</v>
      </c>
      <c r="M52" s="9">
        <v>4.9682870370370375E-3</v>
      </c>
      <c r="N52" s="9"/>
      <c r="O52" s="11"/>
      <c r="P52" s="9">
        <f>SUM(F52:N52)</f>
        <v>3.4005439814814818E-2</v>
      </c>
      <c r="Q52" s="13">
        <v>1</v>
      </c>
    </row>
    <row r="53" spans="1:17" ht="18.75" hidden="1" customHeight="1" x14ac:dyDescent="0.25">
      <c r="A53" s="3">
        <v>28</v>
      </c>
      <c r="B53" s="4" t="s">
        <v>67</v>
      </c>
      <c r="C53" s="4" t="s">
        <v>68</v>
      </c>
      <c r="D53" s="4" t="s">
        <v>69</v>
      </c>
      <c r="E53" s="4" t="s">
        <v>70</v>
      </c>
      <c r="F53" s="9">
        <v>3.261342592592593E-3</v>
      </c>
      <c r="G53" s="9">
        <v>2.9615740740740744E-3</v>
      </c>
      <c r="H53" s="9">
        <v>3.0295138888888889E-3</v>
      </c>
      <c r="I53" s="9">
        <v>2.7668981481481481E-3</v>
      </c>
      <c r="J53" s="9">
        <v>5.4422453703703707E-3</v>
      </c>
      <c r="K53" s="9">
        <v>4.5378472222222218E-3</v>
      </c>
      <c r="L53" s="9">
        <v>5.6077546296296292E-3</v>
      </c>
      <c r="M53" s="9">
        <v>6.7335648148148146E-3</v>
      </c>
      <c r="N53" s="9"/>
      <c r="O53" s="11"/>
      <c r="P53" s="9">
        <f>SUM(F53:N53)</f>
        <v>3.4340740740740741E-2</v>
      </c>
      <c r="Q53" s="13">
        <v>44</v>
      </c>
    </row>
    <row r="54" spans="1:17" ht="18.75" hidden="1" customHeight="1" x14ac:dyDescent="0.25">
      <c r="A54" s="3">
        <v>52</v>
      </c>
      <c r="B54" s="4" t="s">
        <v>127</v>
      </c>
      <c r="C54" s="4" t="s">
        <v>128</v>
      </c>
      <c r="D54" s="4" t="s">
        <v>144</v>
      </c>
      <c r="E54" s="4" t="s">
        <v>100</v>
      </c>
      <c r="F54" s="9">
        <v>3.8642361111111113E-3</v>
      </c>
      <c r="G54" s="9">
        <v>3.3483796296296295E-3</v>
      </c>
      <c r="H54" s="9">
        <v>3.4587962962962966E-3</v>
      </c>
      <c r="I54" s="9">
        <v>3.1784722222222219E-3</v>
      </c>
      <c r="J54" s="9">
        <v>6.1763888888888884E-3</v>
      </c>
      <c r="K54" s="9">
        <v>5.1075231481481484E-3</v>
      </c>
      <c r="L54" s="9">
        <v>6.6122685185185182E-3</v>
      </c>
      <c r="M54" s="9">
        <v>5.7847222222222223E-3</v>
      </c>
      <c r="N54" s="9"/>
      <c r="O54" s="11"/>
      <c r="P54" s="9">
        <f>SUM(F54:N54)</f>
        <v>3.7530787037037036E-2</v>
      </c>
      <c r="Q54" s="13">
        <v>45</v>
      </c>
    </row>
    <row r="55" spans="1:17" ht="18.75" hidden="1" customHeight="1" x14ac:dyDescent="0.25">
      <c r="A55" s="3">
        <v>15</v>
      </c>
      <c r="B55" s="4" t="s">
        <v>40</v>
      </c>
      <c r="C55" s="4" t="s">
        <v>41</v>
      </c>
      <c r="D55" s="4" t="s">
        <v>5</v>
      </c>
      <c r="E55" s="4" t="s">
        <v>27</v>
      </c>
      <c r="F55" s="9">
        <v>2.8087962962962966E-3</v>
      </c>
      <c r="G55" s="9">
        <v>2.5699074074074075E-3</v>
      </c>
      <c r="H55" s="9">
        <v>2.6871527777777779E-3</v>
      </c>
      <c r="I55" s="9">
        <v>2.4457175925925926E-3</v>
      </c>
      <c r="J55" s="9">
        <v>4.8649305555555555E-3</v>
      </c>
      <c r="K55" s="9">
        <v>4.4578703703703699E-3</v>
      </c>
      <c r="L55" s="9" t="s">
        <v>175</v>
      </c>
      <c r="M55" s="9"/>
      <c r="N55" s="9"/>
      <c r="O55" s="11"/>
      <c r="P55" s="9" t="s">
        <v>171</v>
      </c>
      <c r="Q55" s="13" t="s">
        <v>171</v>
      </c>
    </row>
    <row r="56" spans="1:17" ht="18.75" hidden="1" customHeight="1" x14ac:dyDescent="0.25">
      <c r="A56" s="3">
        <v>17</v>
      </c>
      <c r="B56" s="4" t="s">
        <v>44</v>
      </c>
      <c r="C56" s="4" t="s">
        <v>45</v>
      </c>
      <c r="D56" s="4" t="s">
        <v>29</v>
      </c>
      <c r="E56" s="4" t="s">
        <v>136</v>
      </c>
      <c r="F56" s="9">
        <v>2.7739583333333331E-3</v>
      </c>
      <c r="G56" s="9">
        <v>2.5185185185185185E-3</v>
      </c>
      <c r="H56" s="9">
        <v>2.7043981481481485E-3</v>
      </c>
      <c r="I56" s="9">
        <v>2.5119212962962964E-3</v>
      </c>
      <c r="J56" s="9">
        <v>4.933912037037037E-3</v>
      </c>
      <c r="K56" s="9" t="s">
        <v>171</v>
      </c>
      <c r="L56" s="9"/>
      <c r="M56" s="9"/>
      <c r="N56" s="9"/>
      <c r="O56" s="11"/>
      <c r="P56" s="9" t="s">
        <v>171</v>
      </c>
      <c r="Q56" s="13" t="s">
        <v>171</v>
      </c>
    </row>
    <row r="57" spans="1:17" ht="18.75" hidden="1" customHeight="1" x14ac:dyDescent="0.25">
      <c r="A57" s="3">
        <v>36</v>
      </c>
      <c r="B57" s="4" t="s">
        <v>132</v>
      </c>
      <c r="C57" s="4" t="s">
        <v>133</v>
      </c>
      <c r="D57" s="4" t="s">
        <v>5</v>
      </c>
      <c r="E57" s="4" t="s">
        <v>27</v>
      </c>
      <c r="F57" s="9">
        <v>2.7438657407407407E-3</v>
      </c>
      <c r="G57" s="9">
        <v>2.584027777777778E-3</v>
      </c>
      <c r="H57" s="9">
        <v>2.6679398148148144E-3</v>
      </c>
      <c r="I57" s="9">
        <v>2.496990740740741E-3</v>
      </c>
      <c r="J57" s="9">
        <v>4.9451388888888887E-3</v>
      </c>
      <c r="K57" s="9">
        <v>4.1435185185185186E-3</v>
      </c>
      <c r="L57" s="9" t="s">
        <v>175</v>
      </c>
      <c r="M57" s="9"/>
      <c r="N57" s="9"/>
      <c r="O57" s="11"/>
      <c r="P57" s="9" t="s">
        <v>171</v>
      </c>
      <c r="Q57" s="13" t="s">
        <v>171</v>
      </c>
    </row>
    <row r="58" spans="1:17" ht="18.75" customHeight="1" x14ac:dyDescent="0.25">
      <c r="A58" s="3">
        <v>49</v>
      </c>
      <c r="B58" s="4" t="s">
        <v>115</v>
      </c>
      <c r="C58" s="4" t="s">
        <v>116</v>
      </c>
      <c r="D58" s="4">
        <v>1600</v>
      </c>
      <c r="E58" s="4" t="s">
        <v>118</v>
      </c>
      <c r="F58" s="9">
        <v>2.9776620370370373E-3</v>
      </c>
      <c r="G58" s="9">
        <v>2.7674768518518521E-3</v>
      </c>
      <c r="H58" s="9" t="s">
        <v>171</v>
      </c>
      <c r="I58" s="9"/>
      <c r="J58" s="9"/>
      <c r="K58" s="9"/>
      <c r="L58" s="9"/>
      <c r="M58" s="9"/>
      <c r="N58" s="9"/>
      <c r="O58" s="11"/>
      <c r="P58" s="9" t="s">
        <v>171</v>
      </c>
      <c r="Q58" s="13" t="s">
        <v>171</v>
      </c>
    </row>
    <row r="59" spans="1:17" ht="18.75" customHeight="1" x14ac:dyDescent="0.25">
      <c r="A59" s="3">
        <v>53</v>
      </c>
      <c r="B59" s="4" t="s">
        <v>124</v>
      </c>
      <c r="C59" s="4" t="s">
        <v>125</v>
      </c>
      <c r="D59" s="4">
        <v>1600</v>
      </c>
      <c r="E59" s="4" t="s">
        <v>126</v>
      </c>
      <c r="F59" s="9">
        <v>3.1813657407407402E-3</v>
      </c>
      <c r="G59" s="9">
        <v>2.900694444444444E-3</v>
      </c>
      <c r="H59" s="9">
        <v>3.2490740740740739E-3</v>
      </c>
      <c r="I59" s="9">
        <v>2.8870370370370373E-3</v>
      </c>
      <c r="J59" s="9" t="s">
        <v>175</v>
      </c>
      <c r="K59" s="9"/>
      <c r="L59" s="9"/>
      <c r="M59" s="9"/>
      <c r="N59" s="9"/>
      <c r="O59" s="11"/>
      <c r="P59" s="9" t="s">
        <v>171</v>
      </c>
      <c r="Q59" s="13" t="s">
        <v>171</v>
      </c>
    </row>
  </sheetData>
  <autoFilter ref="A9:Q59">
    <filterColumn colId="3">
      <filters>
        <filter val="1600 klase"/>
        <filter val="SG-3 / 1600"/>
      </filters>
    </filterColumn>
    <sortState ref="A31:Q53">
      <sortCondition ref="P9:P59"/>
    </sortState>
  </autoFilter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4:S59"/>
  <sheetViews>
    <sheetView topLeftCell="A2" zoomScale="80" zoomScaleNormal="80" workbookViewId="0">
      <selection activeCell="Q60" sqref="Q60"/>
    </sheetView>
  </sheetViews>
  <sheetFormatPr defaultRowHeight="15" x14ac:dyDescent="0.25"/>
  <cols>
    <col min="1" max="1" width="9.140625" style="1"/>
    <col min="2" max="2" width="24" customWidth="1"/>
    <col min="3" max="3" width="28.5703125" bestFit="1" customWidth="1"/>
    <col min="4" max="4" width="17.5703125" customWidth="1"/>
    <col min="5" max="5" width="25.85546875" bestFit="1" customWidth="1"/>
    <col min="6" max="10" width="9.140625" style="6"/>
    <col min="15" max="15" width="18.85546875" bestFit="1" customWidth="1"/>
    <col min="17" max="17" width="9.140625" style="12"/>
  </cols>
  <sheetData>
    <row r="4" spans="1:19" ht="15" customHeight="1" x14ac:dyDescent="0.35">
      <c r="C4" s="2"/>
    </row>
    <row r="5" spans="1:19" ht="15" customHeight="1" x14ac:dyDescent="0.35">
      <c r="C5" s="2"/>
    </row>
    <row r="6" spans="1:19" ht="21" x14ac:dyDescent="0.35">
      <c r="A6" s="2" t="s">
        <v>134</v>
      </c>
      <c r="C6" s="2"/>
    </row>
    <row r="7" spans="1:19" ht="21" x14ac:dyDescent="0.35">
      <c r="A7" s="2" t="s">
        <v>179</v>
      </c>
    </row>
    <row r="9" spans="1:19" ht="15.75" x14ac:dyDescent="0.25">
      <c r="A9" s="3" t="s">
        <v>20</v>
      </c>
      <c r="B9" s="4" t="s">
        <v>0</v>
      </c>
      <c r="C9" s="4" t="s">
        <v>1</v>
      </c>
      <c r="D9" s="4" t="s">
        <v>153</v>
      </c>
      <c r="E9" s="4" t="s">
        <v>2</v>
      </c>
      <c r="F9" s="8" t="s">
        <v>157</v>
      </c>
      <c r="G9" s="9" t="s">
        <v>158</v>
      </c>
      <c r="H9" s="9" t="s">
        <v>159</v>
      </c>
      <c r="I9" s="9" t="s">
        <v>160</v>
      </c>
      <c r="J9" s="9" t="s">
        <v>161</v>
      </c>
      <c r="K9" s="10" t="s">
        <v>162</v>
      </c>
      <c r="L9" s="10" t="s">
        <v>163</v>
      </c>
      <c r="M9" s="10" t="s">
        <v>164</v>
      </c>
      <c r="N9" s="10" t="s">
        <v>167</v>
      </c>
      <c r="O9" s="10" t="s">
        <v>168</v>
      </c>
      <c r="P9" s="10" t="s">
        <v>156</v>
      </c>
      <c r="Q9" s="14" t="s">
        <v>166</v>
      </c>
      <c r="S9" s="7"/>
    </row>
    <row r="10" spans="1:19" ht="18.75" hidden="1" customHeight="1" x14ac:dyDescent="0.25">
      <c r="A10" s="3">
        <v>7</v>
      </c>
      <c r="B10" s="4" t="s">
        <v>17</v>
      </c>
      <c r="C10" s="4" t="s">
        <v>18</v>
      </c>
      <c r="D10" s="4" t="s">
        <v>141</v>
      </c>
      <c r="E10" s="4" t="s">
        <v>19</v>
      </c>
      <c r="F10" s="9">
        <v>2.4291666666666667E-3</v>
      </c>
      <c r="G10" s="9">
        <v>2.2523148148148146E-3</v>
      </c>
      <c r="H10" s="9">
        <v>2.3532407407407404E-3</v>
      </c>
      <c r="I10" s="9">
        <v>2.1983796296296296E-3</v>
      </c>
      <c r="J10" s="9">
        <v>4.3277777777777785E-3</v>
      </c>
      <c r="K10" s="9">
        <v>3.4834490740740741E-3</v>
      </c>
      <c r="L10" s="9">
        <v>4.2425925925925929E-3</v>
      </c>
      <c r="M10" s="9">
        <v>3.4266203703703702E-3</v>
      </c>
      <c r="N10" s="9"/>
      <c r="O10" s="11"/>
      <c r="P10" s="9">
        <f>SUM(F10:N10)</f>
        <v>2.4713541666666668E-2</v>
      </c>
      <c r="Q10" s="13">
        <v>1</v>
      </c>
    </row>
    <row r="11" spans="1:19" ht="18.75" hidden="1" customHeight="1" x14ac:dyDescent="0.25">
      <c r="A11" s="3">
        <v>1</v>
      </c>
      <c r="B11" s="4" t="s">
        <v>3</v>
      </c>
      <c r="C11" s="4" t="s">
        <v>4</v>
      </c>
      <c r="D11" s="4" t="s">
        <v>141</v>
      </c>
      <c r="E11" s="4" t="s">
        <v>135</v>
      </c>
      <c r="F11" s="9">
        <v>2.5300925925925929E-3</v>
      </c>
      <c r="G11" s="9">
        <v>2.328240740740741E-3</v>
      </c>
      <c r="H11" s="9">
        <v>2.3887731481481481E-3</v>
      </c>
      <c r="I11" s="9">
        <v>2.2429398148148148E-3</v>
      </c>
      <c r="J11" s="15">
        <v>4.5025462962962962E-3</v>
      </c>
      <c r="K11" s="9">
        <v>3.5557870370370366E-3</v>
      </c>
      <c r="L11" s="9">
        <v>4.4239583333333327E-3</v>
      </c>
      <c r="M11" s="9">
        <v>3.5535879629629633E-3</v>
      </c>
      <c r="N11" s="9"/>
      <c r="O11" s="11"/>
      <c r="P11" s="9">
        <f>SUM(F11:N11)</f>
        <v>2.5525925925925928E-2</v>
      </c>
      <c r="Q11" s="13">
        <v>2</v>
      </c>
    </row>
    <row r="12" spans="1:19" ht="18.75" hidden="1" customHeight="1" x14ac:dyDescent="0.25">
      <c r="A12" s="3">
        <v>3</v>
      </c>
      <c r="B12" s="4" t="s">
        <v>6</v>
      </c>
      <c r="C12" s="4" t="s">
        <v>130</v>
      </c>
      <c r="D12" s="4" t="s">
        <v>141</v>
      </c>
      <c r="E12" s="4" t="s">
        <v>135</v>
      </c>
      <c r="F12" s="9">
        <v>2.5380787037037039E-3</v>
      </c>
      <c r="G12" s="9">
        <v>2.3342592592592594E-3</v>
      </c>
      <c r="H12" s="9">
        <v>2.4489583333333334E-3</v>
      </c>
      <c r="I12" s="9">
        <v>2.2445601851851849E-3</v>
      </c>
      <c r="J12" s="9">
        <v>4.6238425925925926E-3</v>
      </c>
      <c r="K12" s="9">
        <v>3.6506944444444443E-3</v>
      </c>
      <c r="L12" s="9">
        <v>4.4844907407407411E-3</v>
      </c>
      <c r="M12" s="9">
        <v>3.5687500000000003E-3</v>
      </c>
      <c r="N12" s="9"/>
      <c r="O12" s="11"/>
      <c r="P12" s="9">
        <f>SUM(F12:N12)</f>
        <v>2.5893634259259259E-2</v>
      </c>
      <c r="Q12" s="13">
        <v>3</v>
      </c>
    </row>
    <row r="13" spans="1:19" ht="18.75" hidden="1" customHeight="1" x14ac:dyDescent="0.25">
      <c r="A13" s="3">
        <v>5</v>
      </c>
      <c r="B13" s="4" t="s">
        <v>7</v>
      </c>
      <c r="C13" s="4" t="s">
        <v>8</v>
      </c>
      <c r="D13" s="4" t="s">
        <v>141</v>
      </c>
      <c r="E13" s="4" t="s">
        <v>135</v>
      </c>
      <c r="F13" s="9">
        <v>2.5185185185185185E-3</v>
      </c>
      <c r="G13" s="9">
        <v>2.3469907407407406E-3</v>
      </c>
      <c r="H13" s="9">
        <v>2.4401620370370371E-3</v>
      </c>
      <c r="I13" s="9">
        <v>2.2854166666666665E-3</v>
      </c>
      <c r="J13" s="9">
        <v>4.6142361111111115E-3</v>
      </c>
      <c r="K13" s="9">
        <v>3.7528935185185187E-3</v>
      </c>
      <c r="L13" s="9">
        <v>4.5831018518518521E-3</v>
      </c>
      <c r="M13" s="9">
        <v>3.7946759259259257E-3</v>
      </c>
      <c r="N13" s="9"/>
      <c r="O13" s="11"/>
      <c r="P13" s="9">
        <f>SUM(F13:N13)</f>
        <v>2.6335995370370374E-2</v>
      </c>
      <c r="Q13" s="13">
        <v>4</v>
      </c>
    </row>
    <row r="14" spans="1:19" ht="18.75" hidden="1" customHeight="1" x14ac:dyDescent="0.25">
      <c r="A14" s="3">
        <v>14</v>
      </c>
      <c r="B14" s="4" t="s">
        <v>36</v>
      </c>
      <c r="C14" s="4" t="s">
        <v>37</v>
      </c>
      <c r="D14" s="4" t="s">
        <v>144</v>
      </c>
      <c r="E14" s="4" t="s">
        <v>39</v>
      </c>
      <c r="F14" s="9">
        <v>2.6336805555555558E-3</v>
      </c>
      <c r="G14" s="9">
        <v>2.4184027777777776E-3</v>
      </c>
      <c r="H14" s="9">
        <v>2.5186342592592591E-3</v>
      </c>
      <c r="I14" s="9">
        <v>2.378009259259259E-3</v>
      </c>
      <c r="J14" s="9">
        <v>4.6818287037037037E-3</v>
      </c>
      <c r="K14" s="9">
        <v>3.7113425925925925E-3</v>
      </c>
      <c r="L14" s="9">
        <v>4.6151620370370365E-3</v>
      </c>
      <c r="M14" s="9">
        <v>3.697222222222222E-3</v>
      </c>
      <c r="N14" s="9"/>
      <c r="O14" s="11"/>
      <c r="P14" s="9">
        <f>SUM(F14:N14)</f>
        <v>2.6654282407407408E-2</v>
      </c>
      <c r="Q14" s="13">
        <v>5</v>
      </c>
    </row>
    <row r="15" spans="1:19" ht="18.75" hidden="1" customHeight="1" x14ac:dyDescent="0.25">
      <c r="A15" s="3">
        <v>2</v>
      </c>
      <c r="B15" s="4" t="s">
        <v>9</v>
      </c>
      <c r="C15" s="4" t="s">
        <v>10</v>
      </c>
      <c r="D15" s="4" t="s">
        <v>141</v>
      </c>
      <c r="E15" s="4" t="s">
        <v>165</v>
      </c>
      <c r="F15" s="9">
        <v>2.5331018518518519E-3</v>
      </c>
      <c r="G15" s="9">
        <v>2.3497685185185184E-3</v>
      </c>
      <c r="H15" s="9">
        <v>2.4412037037037037E-3</v>
      </c>
      <c r="I15" s="9">
        <v>2.2534722222222222E-3</v>
      </c>
      <c r="J15" s="9">
        <v>4.5313657407407403E-3</v>
      </c>
      <c r="K15" s="9">
        <v>3.6833333333333336E-3</v>
      </c>
      <c r="L15" s="9">
        <v>4.4179398148148146E-3</v>
      </c>
      <c r="M15" s="9">
        <v>3.6438657407407409E-3</v>
      </c>
      <c r="N15" s="9">
        <v>8.1018518518518516E-4</v>
      </c>
      <c r="O15" s="11" t="s">
        <v>177</v>
      </c>
      <c r="P15" s="9">
        <f>SUM(F15:N15)</f>
        <v>2.6664236111111114E-2</v>
      </c>
      <c r="Q15" s="13">
        <v>6</v>
      </c>
    </row>
    <row r="16" spans="1:19" ht="18.75" hidden="1" customHeight="1" x14ac:dyDescent="0.25">
      <c r="A16" s="3">
        <v>8</v>
      </c>
      <c r="B16" s="4" t="s">
        <v>21</v>
      </c>
      <c r="C16" s="4" t="s">
        <v>22</v>
      </c>
      <c r="D16" s="4" t="s">
        <v>5</v>
      </c>
      <c r="E16" s="4" t="s">
        <v>23</v>
      </c>
      <c r="F16" s="9">
        <v>2.5849537037037035E-3</v>
      </c>
      <c r="G16" s="9">
        <v>2.4008101851851851E-3</v>
      </c>
      <c r="H16" s="9">
        <v>2.4984953703703705E-3</v>
      </c>
      <c r="I16" s="9">
        <v>2.3604166666666665E-3</v>
      </c>
      <c r="J16" s="9">
        <v>4.7452546296296296E-3</v>
      </c>
      <c r="K16" s="9">
        <v>3.8675925925925922E-3</v>
      </c>
      <c r="L16" s="9">
        <v>4.5503472222222221E-3</v>
      </c>
      <c r="M16" s="9">
        <v>3.7997685185185183E-3</v>
      </c>
      <c r="N16" s="9">
        <v>1.1574074074074073E-4</v>
      </c>
      <c r="O16" s="11" t="s">
        <v>173</v>
      </c>
      <c r="P16" s="9">
        <f>SUM(F16:N16)</f>
        <v>2.6923379629629627E-2</v>
      </c>
      <c r="Q16" s="13">
        <v>7</v>
      </c>
    </row>
    <row r="17" spans="1:17" ht="18.75" hidden="1" customHeight="1" x14ac:dyDescent="0.25">
      <c r="A17" s="3">
        <v>6</v>
      </c>
      <c r="B17" s="5" t="s">
        <v>13</v>
      </c>
      <c r="C17" s="5" t="s">
        <v>14</v>
      </c>
      <c r="D17" s="5" t="s">
        <v>5</v>
      </c>
      <c r="E17" s="4" t="s">
        <v>15</v>
      </c>
      <c r="F17" s="9">
        <v>2.5809027777777779E-3</v>
      </c>
      <c r="G17" s="9">
        <v>2.3886574074074075E-3</v>
      </c>
      <c r="H17" s="9">
        <v>2.5071759259259257E-3</v>
      </c>
      <c r="I17" s="9">
        <v>2.3101851851851851E-3</v>
      </c>
      <c r="J17" s="9">
        <v>4.7505787037037039E-3</v>
      </c>
      <c r="K17" s="9">
        <v>3.9317129629629632E-3</v>
      </c>
      <c r="L17" s="9">
        <v>4.6998842592592596E-3</v>
      </c>
      <c r="M17" s="9">
        <v>3.9214120370370366E-3</v>
      </c>
      <c r="N17" s="9"/>
      <c r="O17" s="11"/>
      <c r="P17" s="9">
        <f>SUM(F17:N17)</f>
        <v>2.7090509259259262E-2</v>
      </c>
      <c r="Q17" s="13">
        <v>8</v>
      </c>
    </row>
    <row r="18" spans="1:17" ht="18.75" hidden="1" customHeight="1" x14ac:dyDescent="0.25">
      <c r="A18" s="3">
        <v>31</v>
      </c>
      <c r="B18" s="4" t="s">
        <v>85</v>
      </c>
      <c r="C18" s="4" t="s">
        <v>86</v>
      </c>
      <c r="D18" s="4" t="s">
        <v>144</v>
      </c>
      <c r="E18" s="4" t="s">
        <v>87</v>
      </c>
      <c r="F18" s="9">
        <v>2.6921296296296298E-3</v>
      </c>
      <c r="G18" s="9">
        <v>2.4608796296296297E-3</v>
      </c>
      <c r="H18" s="9">
        <v>2.5666666666666663E-3</v>
      </c>
      <c r="I18" s="9">
        <v>2.426388888888889E-3</v>
      </c>
      <c r="J18" s="9">
        <v>4.6828703703703702E-3</v>
      </c>
      <c r="K18" s="9">
        <v>3.8417824074074079E-3</v>
      </c>
      <c r="L18" s="9">
        <v>4.7572916666666666E-3</v>
      </c>
      <c r="M18" s="9">
        <v>3.913773148148148E-3</v>
      </c>
      <c r="N18" s="9">
        <v>1.1574074074074073E-4</v>
      </c>
      <c r="O18" s="11" t="s">
        <v>169</v>
      </c>
      <c r="P18" s="9">
        <f>SUM(F18:N18)</f>
        <v>2.7457523148148148E-2</v>
      </c>
      <c r="Q18" s="13">
        <v>9</v>
      </c>
    </row>
    <row r="19" spans="1:17" ht="18.75" hidden="1" customHeight="1" x14ac:dyDescent="0.25">
      <c r="A19" s="3">
        <v>9</v>
      </c>
      <c r="B19" s="4" t="s">
        <v>143</v>
      </c>
      <c r="C19" s="4" t="s">
        <v>28</v>
      </c>
      <c r="D19" s="4" t="s">
        <v>29</v>
      </c>
      <c r="E19" s="4" t="s">
        <v>27</v>
      </c>
      <c r="F19" s="9">
        <v>2.6769675925925923E-3</v>
      </c>
      <c r="G19" s="9">
        <v>2.4290509259259261E-3</v>
      </c>
      <c r="H19" s="9">
        <v>2.5738425925925924E-3</v>
      </c>
      <c r="I19" s="9">
        <v>2.3973379629629631E-3</v>
      </c>
      <c r="J19" s="9">
        <v>4.7798611111111106E-3</v>
      </c>
      <c r="K19" s="9">
        <v>3.8373842592592591E-3</v>
      </c>
      <c r="L19" s="9">
        <v>4.8059027777777779E-3</v>
      </c>
      <c r="M19" s="9">
        <v>3.9626157407407405E-3</v>
      </c>
      <c r="N19" s="9"/>
      <c r="O19" s="11"/>
      <c r="P19" s="9">
        <f>SUM(F19:N19)</f>
        <v>2.746296296296296E-2</v>
      </c>
      <c r="Q19" s="13">
        <v>10</v>
      </c>
    </row>
    <row r="20" spans="1:17" ht="18.75" hidden="1" customHeight="1" x14ac:dyDescent="0.25">
      <c r="A20" s="3">
        <v>10</v>
      </c>
      <c r="B20" s="4" t="s">
        <v>30</v>
      </c>
      <c r="C20" s="4" t="s">
        <v>31</v>
      </c>
      <c r="D20" s="4" t="s">
        <v>141</v>
      </c>
      <c r="E20" s="4" t="s">
        <v>16</v>
      </c>
      <c r="F20" s="9">
        <v>2.6812499999999996E-3</v>
      </c>
      <c r="G20" s="9">
        <v>2.4601851851851855E-3</v>
      </c>
      <c r="H20" s="9">
        <v>2.5841435185185186E-3</v>
      </c>
      <c r="I20" s="9">
        <v>2.3957175925925925E-3</v>
      </c>
      <c r="J20" s="9">
        <v>4.8037037037037041E-3</v>
      </c>
      <c r="K20" s="9">
        <v>4.0023148148148153E-3</v>
      </c>
      <c r="L20" s="9">
        <v>4.7233796296296295E-3</v>
      </c>
      <c r="M20" s="9">
        <v>3.905671296296296E-3</v>
      </c>
      <c r="N20" s="9"/>
      <c r="O20" s="11"/>
      <c r="P20" s="9">
        <f>SUM(F20:N20)</f>
        <v>2.7556365740740739E-2</v>
      </c>
      <c r="Q20" s="13">
        <v>11</v>
      </c>
    </row>
    <row r="21" spans="1:17" ht="18.75" hidden="1" customHeight="1" x14ac:dyDescent="0.25">
      <c r="A21" s="3">
        <v>24</v>
      </c>
      <c r="B21" s="4" t="s">
        <v>53</v>
      </c>
      <c r="C21" s="4" t="s">
        <v>54</v>
      </c>
      <c r="D21" s="4" t="s">
        <v>5</v>
      </c>
      <c r="E21" s="4" t="s">
        <v>55</v>
      </c>
      <c r="F21" s="9">
        <v>2.6841435185185184E-3</v>
      </c>
      <c r="G21" s="9">
        <v>2.4568287037037037E-3</v>
      </c>
      <c r="H21" s="9">
        <v>2.6024305555555553E-3</v>
      </c>
      <c r="I21" s="9">
        <v>2.4015046296296297E-3</v>
      </c>
      <c r="J21" s="9">
        <v>4.7760416666666663E-3</v>
      </c>
      <c r="K21" s="9">
        <v>3.8123842592592589E-3</v>
      </c>
      <c r="L21" s="9">
        <v>4.7846064814814817E-3</v>
      </c>
      <c r="M21" s="9">
        <v>4.2255787037037036E-3</v>
      </c>
      <c r="N21" s="9"/>
      <c r="O21" s="11"/>
      <c r="P21" s="9">
        <f>SUM(F21:N21)</f>
        <v>2.7743518518518518E-2</v>
      </c>
      <c r="Q21" s="13">
        <v>12</v>
      </c>
    </row>
    <row r="22" spans="1:17" ht="18.75" hidden="1" customHeight="1" x14ac:dyDescent="0.25">
      <c r="A22" s="3">
        <v>35</v>
      </c>
      <c r="B22" s="4" t="s">
        <v>82</v>
      </c>
      <c r="C22" s="4" t="s">
        <v>83</v>
      </c>
      <c r="D22" s="4" t="s">
        <v>144</v>
      </c>
      <c r="E22" s="4" t="s">
        <v>84</v>
      </c>
      <c r="F22" s="9">
        <v>2.6995370370370367E-3</v>
      </c>
      <c r="G22" s="9">
        <v>2.5089120370370374E-3</v>
      </c>
      <c r="H22" s="9">
        <v>2.6664351851851849E-3</v>
      </c>
      <c r="I22" s="9">
        <v>2.5026620370370372E-3</v>
      </c>
      <c r="J22" s="9">
        <v>4.7865740740740742E-3</v>
      </c>
      <c r="K22" s="9">
        <v>3.8484953703703702E-3</v>
      </c>
      <c r="L22" s="9">
        <v>4.8708333333333338E-3</v>
      </c>
      <c r="M22" s="9">
        <v>3.8688657407407404E-3</v>
      </c>
      <c r="N22" s="9"/>
      <c r="O22" s="11"/>
      <c r="P22" s="9">
        <f>SUM(F22:N22)</f>
        <v>2.7752314814814813E-2</v>
      </c>
      <c r="Q22" s="13">
        <v>13</v>
      </c>
    </row>
    <row r="23" spans="1:17" ht="18.75" hidden="1" customHeight="1" x14ac:dyDescent="0.25">
      <c r="A23" s="3">
        <v>23</v>
      </c>
      <c r="B23" s="4" t="s">
        <v>59</v>
      </c>
      <c r="C23" s="4" t="s">
        <v>60</v>
      </c>
      <c r="D23" s="4" t="s">
        <v>38</v>
      </c>
      <c r="E23" s="4" t="s">
        <v>61</v>
      </c>
      <c r="F23" s="9">
        <v>2.7318287037037038E-3</v>
      </c>
      <c r="G23" s="9">
        <v>2.5148148148148148E-3</v>
      </c>
      <c r="H23" s="9">
        <v>2.7157407407407408E-3</v>
      </c>
      <c r="I23" s="9">
        <v>2.5194444444444444E-3</v>
      </c>
      <c r="J23" s="9">
        <v>4.81099537037037E-3</v>
      </c>
      <c r="K23" s="9">
        <v>3.9291666666666667E-3</v>
      </c>
      <c r="L23" s="9">
        <v>4.9054398148148147E-3</v>
      </c>
      <c r="M23" s="9">
        <v>4.0291666666666661E-3</v>
      </c>
      <c r="N23" s="9"/>
      <c r="O23" s="11"/>
      <c r="P23" s="9">
        <f>SUM(F23:N23)</f>
        <v>2.8156597222222222E-2</v>
      </c>
      <c r="Q23" s="13">
        <v>14</v>
      </c>
    </row>
    <row r="24" spans="1:17" ht="18.75" hidden="1" customHeight="1" x14ac:dyDescent="0.25">
      <c r="A24" s="3">
        <v>11</v>
      </c>
      <c r="B24" s="4" t="s">
        <v>32</v>
      </c>
      <c r="C24" s="4" t="s">
        <v>33</v>
      </c>
      <c r="D24" s="4" t="s">
        <v>29</v>
      </c>
      <c r="E24" s="4" t="s">
        <v>27</v>
      </c>
      <c r="F24" s="9">
        <v>2.7634259259259261E-3</v>
      </c>
      <c r="G24" s="9">
        <v>2.5359953703703703E-3</v>
      </c>
      <c r="H24" s="9">
        <v>2.6319444444444441E-3</v>
      </c>
      <c r="I24" s="9">
        <v>2.4515046296296294E-3</v>
      </c>
      <c r="J24" s="9">
        <v>4.9238425925925925E-3</v>
      </c>
      <c r="K24" s="9">
        <v>3.9646990740740745E-3</v>
      </c>
      <c r="L24" s="9">
        <v>4.8915509259259259E-3</v>
      </c>
      <c r="M24" s="9">
        <v>4.0289351851851849E-3</v>
      </c>
      <c r="N24" s="9"/>
      <c r="O24" s="11"/>
      <c r="P24" s="9">
        <f>SUM(F24:N24)</f>
        <v>2.8191898148148146E-2</v>
      </c>
      <c r="Q24" s="13">
        <v>15</v>
      </c>
    </row>
    <row r="25" spans="1:17" ht="18.75" hidden="1" customHeight="1" x14ac:dyDescent="0.25">
      <c r="A25" s="3">
        <v>43</v>
      </c>
      <c r="B25" s="4" t="s">
        <v>109</v>
      </c>
      <c r="C25" s="4" t="s">
        <v>129</v>
      </c>
      <c r="D25" s="4" t="s">
        <v>144</v>
      </c>
      <c r="E25" s="4" t="s">
        <v>138</v>
      </c>
      <c r="F25" s="9">
        <v>2.7151620370370368E-3</v>
      </c>
      <c r="G25" s="9">
        <v>2.5370370370370369E-3</v>
      </c>
      <c r="H25" s="9">
        <v>2.642476851851852E-3</v>
      </c>
      <c r="I25" s="9">
        <v>2.476273148148148E-3</v>
      </c>
      <c r="J25" s="9">
        <v>4.874421296296296E-3</v>
      </c>
      <c r="K25" s="9">
        <v>3.9155092592592592E-3</v>
      </c>
      <c r="L25" s="9">
        <v>4.9511574074074076E-3</v>
      </c>
      <c r="M25" s="9">
        <v>4.1358796296296291E-3</v>
      </c>
      <c r="N25" s="9"/>
      <c r="O25" s="11"/>
      <c r="P25" s="9">
        <f>SUM(F25:N25)</f>
        <v>2.8247916666666668E-2</v>
      </c>
      <c r="Q25" s="13">
        <v>16</v>
      </c>
    </row>
    <row r="26" spans="1:17" ht="18.75" hidden="1" customHeight="1" x14ac:dyDescent="0.25">
      <c r="A26" s="3">
        <v>18</v>
      </c>
      <c r="B26" s="4" t="s">
        <v>62</v>
      </c>
      <c r="C26" s="4" t="s">
        <v>63</v>
      </c>
      <c r="D26" s="4" t="s">
        <v>144</v>
      </c>
      <c r="E26" s="4" t="s">
        <v>58</v>
      </c>
      <c r="F26" s="9">
        <v>2.7644675925925927E-3</v>
      </c>
      <c r="G26" s="9">
        <v>2.5657407407407404E-3</v>
      </c>
      <c r="H26" s="9">
        <v>2.7358796296296298E-3</v>
      </c>
      <c r="I26" s="9">
        <v>2.500925925925926E-3</v>
      </c>
      <c r="J26" s="9">
        <v>4.9270833333333328E-3</v>
      </c>
      <c r="K26" s="9">
        <v>3.9819444444444442E-3</v>
      </c>
      <c r="L26" s="9">
        <v>4.9040509259259254E-3</v>
      </c>
      <c r="M26" s="9">
        <v>4.0531250000000003E-3</v>
      </c>
      <c r="N26" s="9"/>
      <c r="O26" s="11"/>
      <c r="P26" s="9">
        <f>SUM(F26:N26)</f>
        <v>2.8433217592592593E-2</v>
      </c>
      <c r="Q26" s="13">
        <v>17</v>
      </c>
    </row>
    <row r="27" spans="1:17" ht="18.75" hidden="1" customHeight="1" x14ac:dyDescent="0.25">
      <c r="A27" s="3">
        <v>37</v>
      </c>
      <c r="B27" s="4" t="s">
        <v>88</v>
      </c>
      <c r="C27" s="4" t="s">
        <v>89</v>
      </c>
      <c r="D27" s="4" t="s">
        <v>38</v>
      </c>
      <c r="E27" s="4" t="s">
        <v>90</v>
      </c>
      <c r="F27" s="9">
        <v>2.7596064814814814E-3</v>
      </c>
      <c r="G27" s="9">
        <v>2.5682870370370369E-3</v>
      </c>
      <c r="H27" s="9">
        <v>2.7085648148148147E-3</v>
      </c>
      <c r="I27" s="9">
        <v>2.5070601851851855E-3</v>
      </c>
      <c r="J27" s="9">
        <v>4.8998842592592592E-3</v>
      </c>
      <c r="K27" s="9">
        <v>4.0085648148148146E-3</v>
      </c>
      <c r="L27" s="9">
        <v>4.9417824074074078E-3</v>
      </c>
      <c r="M27" s="9">
        <v>4.0831018518518525E-3</v>
      </c>
      <c r="N27" s="9"/>
      <c r="O27" s="11"/>
      <c r="P27" s="9">
        <f>SUM(F27:N27)</f>
        <v>2.8476851851851854E-2</v>
      </c>
      <c r="Q27" s="13">
        <v>18</v>
      </c>
    </row>
    <row r="28" spans="1:17" ht="18.75" hidden="1" customHeight="1" x14ac:dyDescent="0.25">
      <c r="A28" s="3">
        <v>12</v>
      </c>
      <c r="B28" s="4" t="s">
        <v>34</v>
      </c>
      <c r="C28" s="4" t="s">
        <v>35</v>
      </c>
      <c r="D28" s="4" t="s">
        <v>29</v>
      </c>
      <c r="E28" s="4" t="s">
        <v>27</v>
      </c>
      <c r="F28" s="9">
        <v>2.8016203703703705E-3</v>
      </c>
      <c r="G28" s="9">
        <v>2.544212962962963E-3</v>
      </c>
      <c r="H28" s="9">
        <v>2.6569444444444444E-3</v>
      </c>
      <c r="I28" s="9">
        <v>2.4755787037037038E-3</v>
      </c>
      <c r="J28" s="9">
        <v>4.9178240740740745E-3</v>
      </c>
      <c r="K28" s="9">
        <v>4.028587962962963E-3</v>
      </c>
      <c r="L28" s="9">
        <v>4.9380787037037041E-3</v>
      </c>
      <c r="M28" s="9">
        <v>4.195717592592592E-3</v>
      </c>
      <c r="N28" s="9"/>
      <c r="O28" s="11"/>
      <c r="P28" s="9">
        <f>SUM(F28:N28)</f>
        <v>2.8558564814814818E-2</v>
      </c>
      <c r="Q28" s="13">
        <v>19</v>
      </c>
    </row>
    <row r="29" spans="1:17" ht="18.75" hidden="1" customHeight="1" x14ac:dyDescent="0.25">
      <c r="A29" s="3">
        <v>29</v>
      </c>
      <c r="B29" s="4" t="s">
        <v>93</v>
      </c>
      <c r="C29" s="4" t="s">
        <v>94</v>
      </c>
      <c r="D29" s="4" t="s">
        <v>38</v>
      </c>
      <c r="E29" s="4" t="s">
        <v>137</v>
      </c>
      <c r="F29" s="9">
        <v>2.7862268518518518E-3</v>
      </c>
      <c r="G29" s="9">
        <v>2.5488425925925926E-3</v>
      </c>
      <c r="H29" s="9">
        <v>2.6681712962962965E-3</v>
      </c>
      <c r="I29" s="9">
        <v>2.491898148148148E-3</v>
      </c>
      <c r="J29" s="9">
        <v>4.9084490740740738E-3</v>
      </c>
      <c r="K29" s="9">
        <v>4.0913194444444443E-3</v>
      </c>
      <c r="L29" s="9">
        <v>4.9685185185185188E-3</v>
      </c>
      <c r="M29" s="9">
        <v>4.185185185185185E-3</v>
      </c>
      <c r="N29" s="9"/>
      <c r="O29" s="11"/>
      <c r="P29" s="9">
        <f>SUM(F29:N29)</f>
        <v>2.8648611111111107E-2</v>
      </c>
      <c r="Q29" s="13">
        <v>20</v>
      </c>
    </row>
    <row r="30" spans="1:17" ht="18.75" hidden="1" customHeight="1" x14ac:dyDescent="0.25">
      <c r="A30" s="3">
        <v>25</v>
      </c>
      <c r="B30" s="4" t="s">
        <v>64</v>
      </c>
      <c r="C30" s="4" t="s">
        <v>65</v>
      </c>
      <c r="D30" s="4" t="s">
        <v>141</v>
      </c>
      <c r="E30" s="4" t="s">
        <v>66</v>
      </c>
      <c r="F30" s="9">
        <v>2.7813657407407409E-3</v>
      </c>
      <c r="G30" s="9">
        <v>2.5620370370370371E-3</v>
      </c>
      <c r="H30" s="9">
        <v>2.6784722222222223E-3</v>
      </c>
      <c r="I30" s="9">
        <v>2.4900462962962962E-3</v>
      </c>
      <c r="J30" s="9">
        <v>4.934490740740741E-3</v>
      </c>
      <c r="K30" s="9">
        <v>4.1069444444444443E-3</v>
      </c>
      <c r="L30" s="9">
        <v>4.9910879629629628E-3</v>
      </c>
      <c r="M30" s="9">
        <v>4.3260416666666664E-3</v>
      </c>
      <c r="N30" s="9"/>
      <c r="O30" s="11"/>
      <c r="P30" s="9">
        <f>SUM(F30:N30)</f>
        <v>2.8870486111111111E-2</v>
      </c>
      <c r="Q30" s="13">
        <v>21</v>
      </c>
    </row>
    <row r="31" spans="1:17" ht="18.75" hidden="1" customHeight="1" x14ac:dyDescent="0.25">
      <c r="A31" s="3">
        <v>34</v>
      </c>
      <c r="B31" s="4" t="s">
        <v>80</v>
      </c>
      <c r="C31" s="4" t="s">
        <v>81</v>
      </c>
      <c r="D31" s="4" t="s">
        <v>180</v>
      </c>
      <c r="E31" s="4" t="s">
        <v>27</v>
      </c>
      <c r="F31" s="9">
        <v>2.8437499999999995E-3</v>
      </c>
      <c r="G31" s="9">
        <v>2.6057870370370371E-3</v>
      </c>
      <c r="H31" s="9">
        <v>2.7225694444444446E-3</v>
      </c>
      <c r="I31" s="9">
        <v>2.5106481481481481E-3</v>
      </c>
      <c r="J31" s="9">
        <v>5.0869212962962969E-3</v>
      </c>
      <c r="K31" s="9">
        <v>4.1651620370370375E-3</v>
      </c>
      <c r="L31" s="9">
        <v>5.0412037037037031E-3</v>
      </c>
      <c r="M31" s="9">
        <v>4.1780092592592598E-3</v>
      </c>
      <c r="N31" s="9"/>
      <c r="O31" s="11"/>
      <c r="P31" s="9">
        <f>SUM(F31:N31)</f>
        <v>2.9154050925925927E-2</v>
      </c>
      <c r="Q31" s="13">
        <v>22</v>
      </c>
    </row>
    <row r="32" spans="1:17" ht="18.75" hidden="1" customHeight="1" x14ac:dyDescent="0.25">
      <c r="A32" s="3">
        <v>38</v>
      </c>
      <c r="B32" s="4" t="s">
        <v>110</v>
      </c>
      <c r="C32" s="4" t="s">
        <v>111</v>
      </c>
      <c r="D32" s="4" t="s">
        <v>144</v>
      </c>
      <c r="E32" s="4" t="s">
        <v>100</v>
      </c>
      <c r="F32" s="9">
        <v>2.7728009259259264E-3</v>
      </c>
      <c r="G32" s="9">
        <v>2.645486111111111E-3</v>
      </c>
      <c r="H32" s="9">
        <v>2.7822916666666669E-3</v>
      </c>
      <c r="I32" s="9">
        <v>2.9254629629629626E-3</v>
      </c>
      <c r="J32" s="9">
        <v>5.0379629629629637E-3</v>
      </c>
      <c r="K32" s="9">
        <v>4.0677083333333338E-3</v>
      </c>
      <c r="L32" s="9">
        <v>5.1042824074074072E-3</v>
      </c>
      <c r="M32" s="9">
        <v>4.129282407407407E-3</v>
      </c>
      <c r="N32" s="9"/>
      <c r="O32" s="11"/>
      <c r="P32" s="9">
        <f>SUM(F32:N32)</f>
        <v>2.9465277777777781E-2</v>
      </c>
      <c r="Q32" s="13">
        <v>23</v>
      </c>
    </row>
    <row r="33" spans="1:17" ht="18.75" hidden="1" customHeight="1" x14ac:dyDescent="0.25">
      <c r="A33" s="3">
        <v>45</v>
      </c>
      <c r="B33" s="4" t="s">
        <v>101</v>
      </c>
      <c r="C33" s="4" t="s">
        <v>102</v>
      </c>
      <c r="D33" s="4" t="s">
        <v>38</v>
      </c>
      <c r="E33" s="4" t="s">
        <v>139</v>
      </c>
      <c r="F33" s="9">
        <v>2.8324074074074072E-3</v>
      </c>
      <c r="G33" s="9">
        <v>2.673726851851852E-3</v>
      </c>
      <c r="H33" s="9">
        <v>2.7614583333333332E-3</v>
      </c>
      <c r="I33" s="9">
        <v>2.5768518518518519E-3</v>
      </c>
      <c r="J33" s="9">
        <v>5.1018518518518513E-3</v>
      </c>
      <c r="K33" s="9">
        <v>4.1004629629629629E-3</v>
      </c>
      <c r="L33" s="9">
        <v>5.1888888888888896E-3</v>
      </c>
      <c r="M33" s="9">
        <v>4.379050925925926E-3</v>
      </c>
      <c r="N33" s="9"/>
      <c r="O33" s="11"/>
      <c r="P33" s="9">
        <f>SUM(F33:N33)</f>
        <v>2.9614699074074071E-2</v>
      </c>
      <c r="Q33" s="13">
        <v>24</v>
      </c>
    </row>
    <row r="34" spans="1:17" ht="18.75" hidden="1" customHeight="1" x14ac:dyDescent="0.25">
      <c r="A34" s="3">
        <v>27</v>
      </c>
      <c r="B34" s="4" t="s">
        <v>24</v>
      </c>
      <c r="C34" s="4" t="s">
        <v>25</v>
      </c>
      <c r="D34" s="4" t="s">
        <v>26</v>
      </c>
      <c r="E34" s="4" t="s">
        <v>27</v>
      </c>
      <c r="F34" s="9">
        <v>2.9715277777777778E-3</v>
      </c>
      <c r="G34" s="9">
        <v>2.6283564814814815E-3</v>
      </c>
      <c r="H34" s="9">
        <v>2.7709490740740737E-3</v>
      </c>
      <c r="I34" s="9">
        <v>2.5586805555555554E-3</v>
      </c>
      <c r="J34" s="9">
        <v>5.1486111111111107E-3</v>
      </c>
      <c r="K34" s="9">
        <v>4.2333333333333329E-3</v>
      </c>
      <c r="L34" s="9">
        <v>5.1540509259259256E-3</v>
      </c>
      <c r="M34" s="9">
        <v>4.3686342592592596E-3</v>
      </c>
      <c r="N34" s="9"/>
      <c r="O34" s="11"/>
      <c r="P34" s="9">
        <f>SUM(F34:N34)</f>
        <v>2.9834143518518517E-2</v>
      </c>
      <c r="Q34" s="13">
        <v>25</v>
      </c>
    </row>
    <row r="35" spans="1:17" ht="18.75" hidden="1" customHeight="1" x14ac:dyDescent="0.25">
      <c r="A35" s="3">
        <v>16</v>
      </c>
      <c r="B35" s="4" t="s">
        <v>42</v>
      </c>
      <c r="C35" s="4" t="s">
        <v>43</v>
      </c>
      <c r="D35" s="4" t="s">
        <v>29</v>
      </c>
      <c r="E35" s="4" t="s">
        <v>27</v>
      </c>
      <c r="F35" s="9">
        <v>2.6998842592592595E-3</v>
      </c>
      <c r="G35" s="9">
        <v>2.5015046296296296E-3</v>
      </c>
      <c r="H35" s="9">
        <v>2.6785879629629629E-3</v>
      </c>
      <c r="I35" s="9">
        <v>2.4810185185185183E-3</v>
      </c>
      <c r="J35" s="9">
        <v>4.9184027777777776E-3</v>
      </c>
      <c r="K35" s="9">
        <v>4.0151620370370367E-3</v>
      </c>
      <c r="L35" s="9">
        <v>5.4738425925925926E-3</v>
      </c>
      <c r="M35" s="9">
        <v>4.6649305555555558E-3</v>
      </c>
      <c r="N35" s="9">
        <v>5.7870370370370378E-4</v>
      </c>
      <c r="O35" s="11" t="s">
        <v>176</v>
      </c>
      <c r="P35" s="9">
        <f>SUM(F35:N35)</f>
        <v>3.0012037037037035E-2</v>
      </c>
      <c r="Q35" s="13">
        <v>26</v>
      </c>
    </row>
    <row r="36" spans="1:17" ht="18.75" hidden="1" customHeight="1" x14ac:dyDescent="0.25">
      <c r="A36" s="3">
        <v>20</v>
      </c>
      <c r="B36" s="4" t="s">
        <v>56</v>
      </c>
      <c r="C36" s="4" t="s">
        <v>57</v>
      </c>
      <c r="D36" s="4" t="s">
        <v>152</v>
      </c>
      <c r="E36" s="4" t="s">
        <v>58</v>
      </c>
      <c r="F36" s="9">
        <v>2.9057870370370366E-3</v>
      </c>
      <c r="G36" s="9">
        <v>2.5965277777777779E-3</v>
      </c>
      <c r="H36" s="9">
        <v>2.7546296296296294E-3</v>
      </c>
      <c r="I36" s="9">
        <v>2.5288194444444446E-3</v>
      </c>
      <c r="J36" s="9">
        <v>5.2500000000000003E-3</v>
      </c>
      <c r="K36" s="9">
        <v>4.3782407407407407E-3</v>
      </c>
      <c r="L36" s="9">
        <v>5.3031249999999997E-3</v>
      </c>
      <c r="M36" s="9">
        <v>4.6553240740740747E-3</v>
      </c>
      <c r="N36" s="9"/>
      <c r="O36" s="11"/>
      <c r="P36" s="9">
        <f>SUM(F36:N36)</f>
        <v>3.0372453703703704E-2</v>
      </c>
      <c r="Q36" s="13">
        <v>27</v>
      </c>
    </row>
    <row r="37" spans="1:17" ht="18.75" hidden="1" customHeight="1" x14ac:dyDescent="0.25">
      <c r="A37" s="3">
        <v>33</v>
      </c>
      <c r="B37" s="4" t="s">
        <v>78</v>
      </c>
      <c r="C37" s="4" t="s">
        <v>79</v>
      </c>
      <c r="D37" s="4" t="s">
        <v>38</v>
      </c>
      <c r="E37" s="4" t="s">
        <v>58</v>
      </c>
      <c r="F37" s="9">
        <v>2.9605324074074078E-3</v>
      </c>
      <c r="G37" s="9">
        <v>2.6798611111111107E-3</v>
      </c>
      <c r="H37" s="9">
        <v>2.7765046296296292E-3</v>
      </c>
      <c r="I37" s="9">
        <v>2.5751157407407407E-3</v>
      </c>
      <c r="J37" s="9">
        <v>5.2721064814814818E-3</v>
      </c>
      <c r="K37" s="9">
        <v>4.3829861111111109E-3</v>
      </c>
      <c r="L37" s="9">
        <v>5.2884259259259256E-3</v>
      </c>
      <c r="M37" s="9">
        <v>4.4853009259259264E-3</v>
      </c>
      <c r="N37" s="9"/>
      <c r="O37" s="11"/>
      <c r="P37" s="9">
        <f>SUM(F37:N37)</f>
        <v>3.0420833333333334E-2</v>
      </c>
      <c r="Q37" s="13">
        <v>28</v>
      </c>
    </row>
    <row r="38" spans="1:17" ht="18.75" hidden="1" customHeight="1" x14ac:dyDescent="0.25">
      <c r="A38" s="3">
        <v>19</v>
      </c>
      <c r="B38" s="4" t="s">
        <v>46</v>
      </c>
      <c r="C38" s="4" t="s">
        <v>47</v>
      </c>
      <c r="D38" s="4" t="s">
        <v>146</v>
      </c>
      <c r="E38" s="4" t="s">
        <v>48</v>
      </c>
      <c r="F38" s="9">
        <v>3.017013888888889E-3</v>
      </c>
      <c r="G38" s="9">
        <v>2.7724537037037036E-3</v>
      </c>
      <c r="H38" s="9">
        <v>2.7370370370370365E-3</v>
      </c>
      <c r="I38" s="9">
        <v>2.5745370370370371E-3</v>
      </c>
      <c r="J38" s="9">
        <v>5.2063657407407406E-3</v>
      </c>
      <c r="K38" s="9">
        <v>4.2714120370370362E-3</v>
      </c>
      <c r="L38" s="9">
        <v>5.305092592592593E-3</v>
      </c>
      <c r="M38" s="15">
        <v>4.5016203703703702E-3</v>
      </c>
      <c r="N38" s="9">
        <v>1.1574074074074073E-4</v>
      </c>
      <c r="O38" s="11" t="s">
        <v>174</v>
      </c>
      <c r="P38" s="9">
        <f>SUM(F38:N38)</f>
        <v>3.0501273148148145E-2</v>
      </c>
      <c r="Q38" s="13">
        <v>29</v>
      </c>
    </row>
    <row r="39" spans="1:17" ht="18.75" hidden="1" customHeight="1" x14ac:dyDescent="0.25">
      <c r="A39" s="3">
        <v>22</v>
      </c>
      <c r="B39" s="4" t="s">
        <v>50</v>
      </c>
      <c r="C39" s="4" t="s">
        <v>51</v>
      </c>
      <c r="D39" s="4" t="s">
        <v>26</v>
      </c>
      <c r="E39" s="4" t="s">
        <v>52</v>
      </c>
      <c r="F39" s="9">
        <v>3.0728009259259254E-3</v>
      </c>
      <c r="G39" s="9">
        <v>2.7592592592592595E-3</v>
      </c>
      <c r="H39" s="9">
        <v>2.902199074074074E-3</v>
      </c>
      <c r="I39" s="9">
        <v>2.6565972222222221E-3</v>
      </c>
      <c r="J39" s="9">
        <v>5.2503472222222222E-3</v>
      </c>
      <c r="K39" s="9">
        <v>4.2688657407407406E-3</v>
      </c>
      <c r="L39" s="9">
        <v>5.3167824074074081E-3</v>
      </c>
      <c r="M39" s="9">
        <v>4.4043981481481477E-3</v>
      </c>
      <c r="N39" s="9"/>
      <c r="O39" s="11"/>
      <c r="P39" s="9">
        <f>SUM(F39:N39)</f>
        <v>3.0631249999999999E-2</v>
      </c>
      <c r="Q39" s="13">
        <v>30</v>
      </c>
    </row>
    <row r="40" spans="1:17" ht="18.75" customHeight="1" x14ac:dyDescent="0.25">
      <c r="A40" s="3">
        <v>41</v>
      </c>
      <c r="B40" s="4" t="s">
        <v>112</v>
      </c>
      <c r="C40" s="4" t="s">
        <v>113</v>
      </c>
      <c r="D40" s="4" t="s">
        <v>172</v>
      </c>
      <c r="E40" s="4" t="s">
        <v>114</v>
      </c>
      <c r="F40" s="9">
        <v>2.9317129629629628E-3</v>
      </c>
      <c r="G40" s="9">
        <v>2.6930555555555557E-3</v>
      </c>
      <c r="H40" s="9">
        <v>2.8243055555555556E-3</v>
      </c>
      <c r="I40" s="9">
        <v>2.6407407407407408E-3</v>
      </c>
      <c r="J40" s="9">
        <v>5.2064814814814812E-3</v>
      </c>
      <c r="K40" s="9">
        <v>4.3376157407407408E-3</v>
      </c>
      <c r="L40" s="9">
        <v>5.4151620370370369E-3</v>
      </c>
      <c r="M40" s="9">
        <v>4.6748842592592597E-3</v>
      </c>
      <c r="N40" s="9"/>
      <c r="O40" s="11"/>
      <c r="P40" s="9">
        <f>SUM(F40:N40)</f>
        <v>3.0723958333333336E-2</v>
      </c>
      <c r="Q40" s="13">
        <v>1</v>
      </c>
    </row>
    <row r="41" spans="1:17" ht="18.75" hidden="1" customHeight="1" x14ac:dyDescent="0.25">
      <c r="A41" s="3">
        <v>21</v>
      </c>
      <c r="B41" s="4" t="s">
        <v>49</v>
      </c>
      <c r="C41" s="4" t="s">
        <v>131</v>
      </c>
      <c r="D41" s="4" t="s">
        <v>26</v>
      </c>
      <c r="E41" s="4" t="s">
        <v>27</v>
      </c>
      <c r="F41" s="9">
        <v>3.0252314814814816E-3</v>
      </c>
      <c r="G41" s="9">
        <v>2.7246527777777777E-3</v>
      </c>
      <c r="H41" s="9">
        <v>2.9152777777777784E-3</v>
      </c>
      <c r="I41" s="9">
        <v>2.6984953703703702E-3</v>
      </c>
      <c r="J41" s="9">
        <v>5.3634259259259269E-3</v>
      </c>
      <c r="K41" s="9">
        <v>4.377546296296296E-3</v>
      </c>
      <c r="L41" s="9">
        <v>5.247453703703703E-3</v>
      </c>
      <c r="M41" s="9">
        <v>4.5273148148148147E-3</v>
      </c>
      <c r="N41" s="9"/>
      <c r="O41" s="11"/>
      <c r="P41" s="9">
        <f>SUM(F41:N41)</f>
        <v>3.0879398148148145E-2</v>
      </c>
      <c r="Q41" s="13">
        <v>32</v>
      </c>
    </row>
    <row r="42" spans="1:17" ht="18.75" hidden="1" customHeight="1" x14ac:dyDescent="0.25">
      <c r="A42" s="3">
        <v>39</v>
      </c>
      <c r="B42" s="4" t="s">
        <v>75</v>
      </c>
      <c r="C42" s="4" t="s">
        <v>76</v>
      </c>
      <c r="D42" s="4" t="s">
        <v>69</v>
      </c>
      <c r="E42" s="4" t="s">
        <v>77</v>
      </c>
      <c r="F42" s="9">
        <v>2.9873842592592595E-3</v>
      </c>
      <c r="G42" s="9">
        <v>2.7806712962962963E-3</v>
      </c>
      <c r="H42" s="9">
        <v>2.8921296296296295E-3</v>
      </c>
      <c r="I42" s="9">
        <v>2.6934027777777776E-3</v>
      </c>
      <c r="J42" s="9">
        <v>5.3285879629629629E-3</v>
      </c>
      <c r="K42" s="9">
        <v>4.3343750000000006E-3</v>
      </c>
      <c r="L42" s="9">
        <v>5.4582175925925935E-3</v>
      </c>
      <c r="M42" s="9">
        <v>4.473726851851852E-3</v>
      </c>
      <c r="N42" s="9"/>
      <c r="O42" s="11"/>
      <c r="P42" s="9">
        <f>SUM(F42:N42)</f>
        <v>3.0948495370370373E-2</v>
      </c>
      <c r="Q42" s="13">
        <v>33</v>
      </c>
    </row>
    <row r="43" spans="1:17" ht="18.75" customHeight="1" x14ac:dyDescent="0.25">
      <c r="A43" s="3">
        <v>40</v>
      </c>
      <c r="B43" s="4" t="s">
        <v>98</v>
      </c>
      <c r="C43" s="4" t="s">
        <v>99</v>
      </c>
      <c r="D43" s="4" t="s">
        <v>145</v>
      </c>
      <c r="E43" s="4" t="s">
        <v>100</v>
      </c>
      <c r="F43" s="9">
        <v>3.0445601851851849E-3</v>
      </c>
      <c r="G43" s="9">
        <v>2.7694444444444442E-3</v>
      </c>
      <c r="H43" s="9">
        <v>2.9081018518518523E-3</v>
      </c>
      <c r="I43" s="9">
        <v>2.7217592592592593E-3</v>
      </c>
      <c r="J43" s="9">
        <v>5.369097222222223E-3</v>
      </c>
      <c r="K43" s="9">
        <v>4.4053240740740745E-3</v>
      </c>
      <c r="L43" s="9">
        <v>5.4318287037037035E-3</v>
      </c>
      <c r="M43" s="9">
        <v>4.5052083333333333E-3</v>
      </c>
      <c r="N43" s="9"/>
      <c r="O43" s="11"/>
      <c r="P43" s="9">
        <f>SUM(F43:N43)</f>
        <v>3.1155324074074075E-2</v>
      </c>
      <c r="Q43" s="13">
        <v>2</v>
      </c>
    </row>
    <row r="44" spans="1:17" ht="18.75" hidden="1" customHeight="1" x14ac:dyDescent="0.25">
      <c r="A44" s="3">
        <v>54</v>
      </c>
      <c r="B44" s="4" t="s">
        <v>121</v>
      </c>
      <c r="C44" s="4" t="s">
        <v>149</v>
      </c>
      <c r="D44" s="4" t="s">
        <v>122</v>
      </c>
      <c r="E44" s="4" t="s">
        <v>123</v>
      </c>
      <c r="F44" s="9">
        <v>3.0247685185185186E-3</v>
      </c>
      <c r="G44" s="9">
        <v>2.7950231481481485E-3</v>
      </c>
      <c r="H44" s="9">
        <v>2.9601851851851855E-3</v>
      </c>
      <c r="I44" s="9">
        <v>2.8E-3</v>
      </c>
      <c r="J44" s="9">
        <v>5.4843749999999997E-3</v>
      </c>
      <c r="K44" s="9">
        <v>4.414236111111111E-3</v>
      </c>
      <c r="L44" s="9">
        <v>5.5685185185185178E-3</v>
      </c>
      <c r="M44" s="9">
        <v>4.5950231481481476E-3</v>
      </c>
      <c r="N44" s="9"/>
      <c r="O44" s="11"/>
      <c r="P44" s="9">
        <f>SUM(F44:N44)</f>
        <v>3.1642129629629631E-2</v>
      </c>
      <c r="Q44" s="13">
        <v>35</v>
      </c>
    </row>
    <row r="45" spans="1:17" ht="18.75" hidden="1" customHeight="1" x14ac:dyDescent="0.25">
      <c r="A45" s="3">
        <v>55</v>
      </c>
      <c r="B45" s="4" t="s">
        <v>150</v>
      </c>
      <c r="C45" s="4" t="s">
        <v>151</v>
      </c>
      <c r="D45" s="4" t="s">
        <v>122</v>
      </c>
      <c r="E45" s="4" t="s">
        <v>84</v>
      </c>
      <c r="F45" s="9">
        <v>3.1018518518518522E-3</v>
      </c>
      <c r="G45" s="9">
        <v>2.8319444444444447E-3</v>
      </c>
      <c r="H45" s="9">
        <v>2.9516203703703705E-3</v>
      </c>
      <c r="I45" s="9">
        <v>2.815625E-3</v>
      </c>
      <c r="J45" s="9">
        <v>5.4995370370370363E-3</v>
      </c>
      <c r="K45" s="9">
        <v>4.5050925925925927E-3</v>
      </c>
      <c r="L45" s="9">
        <v>5.463541666666666E-3</v>
      </c>
      <c r="M45" s="9">
        <v>4.5299768518518519E-3</v>
      </c>
      <c r="N45" s="9"/>
      <c r="O45" s="11"/>
      <c r="P45" s="9">
        <f>SUM(F45:N45)</f>
        <v>3.1699189814814815E-2</v>
      </c>
      <c r="Q45" s="13">
        <v>36</v>
      </c>
    </row>
    <row r="46" spans="1:17" ht="18.75" hidden="1" customHeight="1" x14ac:dyDescent="0.25">
      <c r="A46" s="3">
        <v>26</v>
      </c>
      <c r="B46" s="4" t="s">
        <v>91</v>
      </c>
      <c r="C46" s="4" t="s">
        <v>92</v>
      </c>
      <c r="D46" s="4" t="s">
        <v>69</v>
      </c>
      <c r="E46" s="4" t="s">
        <v>97</v>
      </c>
      <c r="F46" s="9">
        <v>3.0631944444444443E-3</v>
      </c>
      <c r="G46" s="9">
        <v>2.8553240740740739E-3</v>
      </c>
      <c r="H46" s="9">
        <v>2.9086805555555554E-3</v>
      </c>
      <c r="I46" s="9">
        <v>2.7175925925925926E-3</v>
      </c>
      <c r="J46" s="9">
        <v>5.5868055555555558E-3</v>
      </c>
      <c r="K46" s="9">
        <v>4.5965277777777775E-3</v>
      </c>
      <c r="L46" s="9">
        <v>5.4106481481481479E-3</v>
      </c>
      <c r="M46" s="9">
        <v>4.6336805555555558E-3</v>
      </c>
      <c r="N46" s="9"/>
      <c r="O46" s="11"/>
      <c r="P46" s="9">
        <f>SUM(F46:N46)</f>
        <v>3.1772453703703706E-2</v>
      </c>
      <c r="Q46" s="13">
        <v>37</v>
      </c>
    </row>
    <row r="47" spans="1:17" ht="18.75" hidden="1" customHeight="1" x14ac:dyDescent="0.25">
      <c r="A47" s="3">
        <v>42</v>
      </c>
      <c r="B47" s="4" t="s">
        <v>106</v>
      </c>
      <c r="C47" s="4" t="s">
        <v>107</v>
      </c>
      <c r="D47" s="4" t="s">
        <v>69</v>
      </c>
      <c r="E47" s="4" t="s">
        <v>108</v>
      </c>
      <c r="F47" s="9">
        <v>3.1287037037037043E-3</v>
      </c>
      <c r="G47" s="9">
        <v>2.7744212962962961E-3</v>
      </c>
      <c r="H47" s="9">
        <v>3.023611111111111E-3</v>
      </c>
      <c r="I47" s="9">
        <v>2.7118055555555554E-3</v>
      </c>
      <c r="J47" s="9">
        <v>5.4386574074074068E-3</v>
      </c>
      <c r="K47" s="9">
        <v>4.4091435185185188E-3</v>
      </c>
      <c r="L47" s="9">
        <v>5.5452546296296291E-3</v>
      </c>
      <c r="M47" s="9">
        <v>4.7723379629629635E-3</v>
      </c>
      <c r="N47" s="9"/>
      <c r="O47" s="11"/>
      <c r="P47" s="9">
        <f>SUM(F47:N47)</f>
        <v>3.1803935185185185E-2</v>
      </c>
      <c r="Q47" s="13">
        <v>38</v>
      </c>
    </row>
    <row r="48" spans="1:17" ht="18.75" hidden="1" customHeight="1" x14ac:dyDescent="0.25">
      <c r="A48" s="3">
        <v>46</v>
      </c>
      <c r="B48" s="4" t="s">
        <v>71</v>
      </c>
      <c r="C48" s="4" t="s">
        <v>72</v>
      </c>
      <c r="D48" s="4" t="s">
        <v>73</v>
      </c>
      <c r="E48" s="4" t="s">
        <v>74</v>
      </c>
      <c r="F48" s="9">
        <v>3.0694444444444445E-3</v>
      </c>
      <c r="G48" s="9">
        <v>2.8681712962962962E-3</v>
      </c>
      <c r="H48" s="9">
        <v>3.001041666666667E-3</v>
      </c>
      <c r="I48" s="9">
        <v>2.7659722222222222E-3</v>
      </c>
      <c r="J48" s="9">
        <v>5.5512731481481481E-3</v>
      </c>
      <c r="K48" s="9">
        <v>4.5059027777777779E-3</v>
      </c>
      <c r="L48" s="9">
        <v>5.5627314814814819E-3</v>
      </c>
      <c r="M48" s="9">
        <v>4.7497685185185186E-3</v>
      </c>
      <c r="N48" s="9"/>
      <c r="O48" s="11"/>
      <c r="P48" s="9">
        <f>SUM(F48:N48)</f>
        <v>3.2074305555555557E-2</v>
      </c>
      <c r="Q48" s="13">
        <v>39</v>
      </c>
    </row>
    <row r="49" spans="1:17" ht="18.75" hidden="1" customHeight="1" x14ac:dyDescent="0.25">
      <c r="A49" s="3">
        <v>50</v>
      </c>
      <c r="B49" s="4" t="s">
        <v>119</v>
      </c>
      <c r="C49" s="4" t="s">
        <v>120</v>
      </c>
      <c r="D49" s="4" t="s">
        <v>73</v>
      </c>
      <c r="E49" s="4" t="s">
        <v>140</v>
      </c>
      <c r="F49" s="9">
        <v>3.0978009259259257E-3</v>
      </c>
      <c r="G49" s="9">
        <v>2.8827546296296296E-3</v>
      </c>
      <c r="H49" s="9">
        <v>3.0665509259259261E-3</v>
      </c>
      <c r="I49" s="9">
        <v>2.8358796296296296E-3</v>
      </c>
      <c r="J49" s="9">
        <v>5.6572916666666672E-3</v>
      </c>
      <c r="K49" s="9">
        <v>4.478240740740741E-3</v>
      </c>
      <c r="L49" s="9">
        <v>5.9028935185185191E-3</v>
      </c>
      <c r="M49" s="9">
        <v>4.8390046296296297E-3</v>
      </c>
      <c r="N49" s="9"/>
      <c r="O49" s="11"/>
      <c r="P49" s="9">
        <f>SUM(F49:N49)</f>
        <v>3.2760416666666667E-2</v>
      </c>
      <c r="Q49" s="13">
        <v>40</v>
      </c>
    </row>
    <row r="50" spans="1:17" ht="18.75" hidden="1" customHeight="1" x14ac:dyDescent="0.25">
      <c r="A50" s="3">
        <v>32</v>
      </c>
      <c r="B50" s="4" t="s">
        <v>95</v>
      </c>
      <c r="C50" s="4" t="s">
        <v>96</v>
      </c>
      <c r="D50" s="4" t="s">
        <v>69</v>
      </c>
      <c r="E50" s="4" t="s">
        <v>97</v>
      </c>
      <c r="F50" s="9">
        <v>3.0364583333333333E-3</v>
      </c>
      <c r="G50" s="9">
        <v>2.8618055555555562E-3</v>
      </c>
      <c r="H50" s="9">
        <v>2.9782407407407409E-3</v>
      </c>
      <c r="I50" s="9">
        <v>2.8084490740740739E-3</v>
      </c>
      <c r="J50" s="9">
        <v>5.666087962962963E-3</v>
      </c>
      <c r="K50" s="9">
        <v>4.5454861111111104E-3</v>
      </c>
      <c r="L50" s="9">
        <v>5.5047453703703708E-3</v>
      </c>
      <c r="M50" s="9">
        <v>6.0535879629629629E-3</v>
      </c>
      <c r="N50" s="9"/>
      <c r="O50" s="11"/>
      <c r="P50" s="9">
        <f>SUM(F50:N50)</f>
        <v>3.3454861111111116E-2</v>
      </c>
      <c r="Q50" s="13">
        <v>41</v>
      </c>
    </row>
    <row r="51" spans="1:17" ht="18.75" hidden="1" customHeight="1" x14ac:dyDescent="0.25">
      <c r="A51" s="3">
        <v>4</v>
      </c>
      <c r="B51" s="4" t="s">
        <v>11</v>
      </c>
      <c r="C51" s="4" t="s">
        <v>12</v>
      </c>
      <c r="D51" s="4" t="s">
        <v>141</v>
      </c>
      <c r="E51" s="4" t="s">
        <v>142</v>
      </c>
      <c r="F51" s="9">
        <v>2.5464120370370371E-3</v>
      </c>
      <c r="G51" s="9">
        <v>2.359027777777778E-3</v>
      </c>
      <c r="H51" s="9">
        <v>2.4836805555555558E-3</v>
      </c>
      <c r="I51" s="9">
        <v>2.3127314814814816E-3</v>
      </c>
      <c r="J51" s="9">
        <v>4.6871527777777779E-3</v>
      </c>
      <c r="K51" s="9">
        <v>1.1018171296296295E-2</v>
      </c>
      <c r="L51" s="9">
        <v>4.6278935185185182E-3</v>
      </c>
      <c r="M51" s="9">
        <v>3.8354166666666662E-3</v>
      </c>
      <c r="N51" s="9"/>
      <c r="O51" s="11"/>
      <c r="P51" s="9">
        <f>SUM(F51:N51)</f>
        <v>3.3870486111111112E-2</v>
      </c>
      <c r="Q51" s="13">
        <v>42</v>
      </c>
    </row>
    <row r="52" spans="1:17" ht="18.75" hidden="1" customHeight="1" x14ac:dyDescent="0.25">
      <c r="A52" s="3">
        <v>47</v>
      </c>
      <c r="B52" s="4" t="s">
        <v>103</v>
      </c>
      <c r="C52" s="4" t="s">
        <v>104</v>
      </c>
      <c r="D52" s="4" t="s">
        <v>154</v>
      </c>
      <c r="E52" s="4" t="s">
        <v>170</v>
      </c>
      <c r="F52" s="9">
        <v>3.3369212962962962E-3</v>
      </c>
      <c r="G52" s="9">
        <v>3.1061342592592594E-3</v>
      </c>
      <c r="H52" s="9">
        <v>3.2035879629629632E-3</v>
      </c>
      <c r="I52" s="9">
        <v>2.974305555555556E-3</v>
      </c>
      <c r="J52" s="9">
        <v>5.8310185185185192E-3</v>
      </c>
      <c r="K52" s="9">
        <v>4.7512731481481486E-3</v>
      </c>
      <c r="L52" s="9">
        <v>5.8339120370370368E-3</v>
      </c>
      <c r="M52" s="9">
        <v>4.9682870370370375E-3</v>
      </c>
      <c r="N52" s="9"/>
      <c r="O52" s="11"/>
      <c r="P52" s="9">
        <f>SUM(F52:N52)</f>
        <v>3.4005439814814818E-2</v>
      </c>
      <c r="Q52" s="13">
        <v>43</v>
      </c>
    </row>
    <row r="53" spans="1:17" ht="18.75" hidden="1" customHeight="1" x14ac:dyDescent="0.25">
      <c r="A53" s="3">
        <v>28</v>
      </c>
      <c r="B53" s="4" t="s">
        <v>67</v>
      </c>
      <c r="C53" s="4" t="s">
        <v>68</v>
      </c>
      <c r="D53" s="4" t="s">
        <v>69</v>
      </c>
      <c r="E53" s="4" t="s">
        <v>70</v>
      </c>
      <c r="F53" s="9">
        <v>3.261342592592593E-3</v>
      </c>
      <c r="G53" s="9">
        <v>2.9615740740740744E-3</v>
      </c>
      <c r="H53" s="9">
        <v>3.0295138888888889E-3</v>
      </c>
      <c r="I53" s="9">
        <v>2.7668981481481481E-3</v>
      </c>
      <c r="J53" s="9">
        <v>5.4422453703703707E-3</v>
      </c>
      <c r="K53" s="9">
        <v>4.5378472222222218E-3</v>
      </c>
      <c r="L53" s="9">
        <v>5.6077546296296292E-3</v>
      </c>
      <c r="M53" s="9">
        <v>6.7335648148148146E-3</v>
      </c>
      <c r="N53" s="9"/>
      <c r="O53" s="11"/>
      <c r="P53" s="9">
        <f>SUM(F53:N53)</f>
        <v>3.4340740740740741E-2</v>
      </c>
      <c r="Q53" s="13">
        <v>44</v>
      </c>
    </row>
    <row r="54" spans="1:17" ht="18.75" hidden="1" customHeight="1" x14ac:dyDescent="0.25">
      <c r="A54" s="3">
        <v>52</v>
      </c>
      <c r="B54" s="4" t="s">
        <v>127</v>
      </c>
      <c r="C54" s="4" t="s">
        <v>128</v>
      </c>
      <c r="D54" s="4" t="s">
        <v>144</v>
      </c>
      <c r="E54" s="4" t="s">
        <v>100</v>
      </c>
      <c r="F54" s="9">
        <v>3.8642361111111113E-3</v>
      </c>
      <c r="G54" s="9">
        <v>3.3483796296296295E-3</v>
      </c>
      <c r="H54" s="9">
        <v>3.4587962962962966E-3</v>
      </c>
      <c r="I54" s="9">
        <v>3.1784722222222219E-3</v>
      </c>
      <c r="J54" s="9">
        <v>6.1763888888888884E-3</v>
      </c>
      <c r="K54" s="9">
        <v>5.1075231481481484E-3</v>
      </c>
      <c r="L54" s="9">
        <v>6.6122685185185182E-3</v>
      </c>
      <c r="M54" s="9">
        <v>5.7847222222222223E-3</v>
      </c>
      <c r="N54" s="9"/>
      <c r="O54" s="11"/>
      <c r="P54" s="9">
        <f>SUM(F54:N54)</f>
        <v>3.7530787037037036E-2</v>
      </c>
      <c r="Q54" s="13">
        <v>45</v>
      </c>
    </row>
    <row r="55" spans="1:17" ht="18.75" hidden="1" customHeight="1" x14ac:dyDescent="0.25">
      <c r="A55" s="3">
        <v>15</v>
      </c>
      <c r="B55" s="4" t="s">
        <v>40</v>
      </c>
      <c r="C55" s="4" t="s">
        <v>41</v>
      </c>
      <c r="D55" s="4" t="s">
        <v>5</v>
      </c>
      <c r="E55" s="4" t="s">
        <v>27</v>
      </c>
      <c r="F55" s="9">
        <v>2.8087962962962966E-3</v>
      </c>
      <c r="G55" s="9">
        <v>2.5699074074074075E-3</v>
      </c>
      <c r="H55" s="9">
        <v>2.6871527777777779E-3</v>
      </c>
      <c r="I55" s="9">
        <v>2.4457175925925926E-3</v>
      </c>
      <c r="J55" s="9">
        <v>4.8649305555555555E-3</v>
      </c>
      <c r="K55" s="9">
        <v>4.4578703703703699E-3</v>
      </c>
      <c r="L55" s="9" t="s">
        <v>175</v>
      </c>
      <c r="M55" s="9"/>
      <c r="N55" s="9"/>
      <c r="O55" s="11"/>
      <c r="P55" s="9" t="s">
        <v>171</v>
      </c>
      <c r="Q55" s="13" t="s">
        <v>171</v>
      </c>
    </row>
    <row r="56" spans="1:17" ht="18.75" hidden="1" customHeight="1" x14ac:dyDescent="0.25">
      <c r="A56" s="3">
        <v>17</v>
      </c>
      <c r="B56" s="4" t="s">
        <v>44</v>
      </c>
      <c r="C56" s="4" t="s">
        <v>45</v>
      </c>
      <c r="D56" s="4" t="s">
        <v>29</v>
      </c>
      <c r="E56" s="4" t="s">
        <v>136</v>
      </c>
      <c r="F56" s="9">
        <v>2.7739583333333331E-3</v>
      </c>
      <c r="G56" s="9">
        <v>2.5185185185185185E-3</v>
      </c>
      <c r="H56" s="9">
        <v>2.7043981481481485E-3</v>
      </c>
      <c r="I56" s="9">
        <v>2.5119212962962964E-3</v>
      </c>
      <c r="J56" s="9">
        <v>4.933912037037037E-3</v>
      </c>
      <c r="K56" s="9" t="s">
        <v>171</v>
      </c>
      <c r="L56" s="9"/>
      <c r="M56" s="9"/>
      <c r="N56" s="9"/>
      <c r="O56" s="11"/>
      <c r="P56" s="9" t="s">
        <v>171</v>
      </c>
      <c r="Q56" s="13" t="s">
        <v>171</v>
      </c>
    </row>
    <row r="57" spans="1:17" ht="18.75" hidden="1" customHeight="1" x14ac:dyDescent="0.25">
      <c r="A57" s="3">
        <v>36</v>
      </c>
      <c r="B57" s="4" t="s">
        <v>132</v>
      </c>
      <c r="C57" s="4" t="s">
        <v>133</v>
      </c>
      <c r="D57" s="4" t="s">
        <v>5</v>
      </c>
      <c r="E57" s="4" t="s">
        <v>27</v>
      </c>
      <c r="F57" s="9">
        <v>2.7438657407407407E-3</v>
      </c>
      <c r="G57" s="9">
        <v>2.584027777777778E-3</v>
      </c>
      <c r="H57" s="9">
        <v>2.6679398148148144E-3</v>
      </c>
      <c r="I57" s="9">
        <v>2.496990740740741E-3</v>
      </c>
      <c r="J57" s="9">
        <v>4.9451388888888887E-3</v>
      </c>
      <c r="K57" s="9">
        <v>4.1435185185185186E-3</v>
      </c>
      <c r="L57" s="9" t="s">
        <v>175</v>
      </c>
      <c r="M57" s="9"/>
      <c r="N57" s="9"/>
      <c r="O57" s="11"/>
      <c r="P57" s="9" t="s">
        <v>171</v>
      </c>
      <c r="Q57" s="13" t="s">
        <v>171</v>
      </c>
    </row>
    <row r="58" spans="1:17" ht="18.75" hidden="1" customHeight="1" x14ac:dyDescent="0.25">
      <c r="A58" s="3">
        <v>49</v>
      </c>
      <c r="B58" s="4" t="s">
        <v>115</v>
      </c>
      <c r="C58" s="4" t="s">
        <v>116</v>
      </c>
      <c r="D58" s="4" t="s">
        <v>117</v>
      </c>
      <c r="E58" s="4" t="s">
        <v>118</v>
      </c>
      <c r="F58" s="9">
        <v>2.9776620370370373E-3</v>
      </c>
      <c r="G58" s="9">
        <v>2.7674768518518521E-3</v>
      </c>
      <c r="H58" s="9" t="s">
        <v>171</v>
      </c>
      <c r="I58" s="9"/>
      <c r="J58" s="9"/>
      <c r="K58" s="9"/>
      <c r="L58" s="9"/>
      <c r="M58" s="9"/>
      <c r="N58" s="9"/>
      <c r="O58" s="11"/>
      <c r="P58" s="9" t="s">
        <v>171</v>
      </c>
      <c r="Q58" s="13" t="s">
        <v>171</v>
      </c>
    </row>
    <row r="59" spans="1:17" ht="18.75" hidden="1" customHeight="1" x14ac:dyDescent="0.25">
      <c r="A59" s="3">
        <v>53</v>
      </c>
      <c r="B59" s="4" t="s">
        <v>124</v>
      </c>
      <c r="C59" s="4" t="s">
        <v>125</v>
      </c>
      <c r="D59" s="4" t="s">
        <v>117</v>
      </c>
      <c r="E59" s="4" t="s">
        <v>126</v>
      </c>
      <c r="F59" s="9">
        <v>3.1813657407407402E-3</v>
      </c>
      <c r="G59" s="9">
        <v>2.900694444444444E-3</v>
      </c>
      <c r="H59" s="9">
        <v>3.2490740740740739E-3</v>
      </c>
      <c r="I59" s="9">
        <v>2.8870370370370373E-3</v>
      </c>
      <c r="J59" s="9" t="s">
        <v>175</v>
      </c>
      <c r="K59" s="9"/>
      <c r="L59" s="9"/>
      <c r="M59" s="9"/>
      <c r="N59" s="9"/>
      <c r="O59" s="11"/>
      <c r="P59" s="9" t="s">
        <v>171</v>
      </c>
      <c r="Q59" s="13" t="s">
        <v>171</v>
      </c>
    </row>
  </sheetData>
  <autoFilter ref="A9:Q59">
    <filterColumn colId="3">
      <filters>
        <filter val="2WD"/>
      </filters>
    </filterColumn>
    <sortState ref="A31:Q53">
      <sortCondition ref="P9:P59"/>
    </sortState>
  </autoFilter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4:S59"/>
  <sheetViews>
    <sheetView topLeftCell="A2" zoomScale="80" zoomScaleNormal="80" workbookViewId="0">
      <selection activeCell="Q60" sqref="Q60"/>
    </sheetView>
  </sheetViews>
  <sheetFormatPr defaultRowHeight="15" x14ac:dyDescent="0.25"/>
  <cols>
    <col min="1" max="1" width="9.140625" style="1"/>
    <col min="2" max="2" width="24" customWidth="1"/>
    <col min="3" max="3" width="28.5703125" bestFit="1" customWidth="1"/>
    <col min="4" max="4" width="17.5703125" customWidth="1"/>
    <col min="5" max="5" width="25.85546875" bestFit="1" customWidth="1"/>
    <col min="6" max="10" width="9.140625" style="6"/>
    <col min="15" max="15" width="18.85546875" bestFit="1" customWidth="1"/>
    <col min="17" max="17" width="9.140625" style="12"/>
  </cols>
  <sheetData>
    <row r="4" spans="1:19" ht="15" customHeight="1" x14ac:dyDescent="0.35">
      <c r="C4" s="2"/>
    </row>
    <row r="5" spans="1:19" ht="15" customHeight="1" x14ac:dyDescent="0.35">
      <c r="C5" s="2"/>
    </row>
    <row r="6" spans="1:19" ht="21" x14ac:dyDescent="0.35">
      <c r="A6" s="2" t="s">
        <v>134</v>
      </c>
      <c r="C6" s="2"/>
    </row>
    <row r="7" spans="1:19" ht="21" x14ac:dyDescent="0.35">
      <c r="A7" s="2" t="s">
        <v>179</v>
      </c>
    </row>
    <row r="9" spans="1:19" ht="15.75" x14ac:dyDescent="0.25">
      <c r="A9" s="3" t="s">
        <v>20</v>
      </c>
      <c r="B9" s="4" t="s">
        <v>0</v>
      </c>
      <c r="C9" s="4" t="s">
        <v>1</v>
      </c>
      <c r="D9" s="4" t="s">
        <v>153</v>
      </c>
      <c r="E9" s="4" t="s">
        <v>2</v>
      </c>
      <c r="F9" s="8" t="s">
        <v>157</v>
      </c>
      <c r="G9" s="9" t="s">
        <v>158</v>
      </c>
      <c r="H9" s="9" t="s">
        <v>159</v>
      </c>
      <c r="I9" s="9" t="s">
        <v>160</v>
      </c>
      <c r="J9" s="9" t="s">
        <v>161</v>
      </c>
      <c r="K9" s="10" t="s">
        <v>162</v>
      </c>
      <c r="L9" s="10" t="s">
        <v>163</v>
      </c>
      <c r="M9" s="10" t="s">
        <v>164</v>
      </c>
      <c r="N9" s="10" t="s">
        <v>167</v>
      </c>
      <c r="O9" s="10" t="s">
        <v>168</v>
      </c>
      <c r="P9" s="10" t="s">
        <v>156</v>
      </c>
      <c r="Q9" s="14" t="s">
        <v>166</v>
      </c>
      <c r="S9" s="7"/>
    </row>
    <row r="10" spans="1:19" ht="18.75" hidden="1" customHeight="1" x14ac:dyDescent="0.25">
      <c r="A10" s="3">
        <v>7</v>
      </c>
      <c r="B10" s="4" t="s">
        <v>17</v>
      </c>
      <c r="C10" s="4" t="s">
        <v>18</v>
      </c>
      <c r="D10" s="4" t="s">
        <v>141</v>
      </c>
      <c r="E10" s="4" t="s">
        <v>19</v>
      </c>
      <c r="F10" s="9">
        <v>2.4291666666666667E-3</v>
      </c>
      <c r="G10" s="9">
        <v>2.2523148148148146E-3</v>
      </c>
      <c r="H10" s="9">
        <v>2.3532407407407404E-3</v>
      </c>
      <c r="I10" s="9">
        <v>2.1983796296296296E-3</v>
      </c>
      <c r="J10" s="9">
        <v>4.3277777777777785E-3</v>
      </c>
      <c r="K10" s="9">
        <v>3.4834490740740741E-3</v>
      </c>
      <c r="L10" s="9">
        <v>4.2425925925925929E-3</v>
      </c>
      <c r="M10" s="9">
        <v>3.4266203703703702E-3</v>
      </c>
      <c r="N10" s="9"/>
      <c r="O10" s="11"/>
      <c r="P10" s="9">
        <f>SUM(F10:N10)</f>
        <v>2.4713541666666668E-2</v>
      </c>
      <c r="Q10" s="13">
        <v>1</v>
      </c>
    </row>
    <row r="11" spans="1:19" ht="18.75" hidden="1" customHeight="1" x14ac:dyDescent="0.25">
      <c r="A11" s="3">
        <v>1</v>
      </c>
      <c r="B11" s="4" t="s">
        <v>3</v>
      </c>
      <c r="C11" s="4" t="s">
        <v>4</v>
      </c>
      <c r="D11" s="4" t="s">
        <v>141</v>
      </c>
      <c r="E11" s="4" t="s">
        <v>135</v>
      </c>
      <c r="F11" s="9">
        <v>2.5300925925925929E-3</v>
      </c>
      <c r="G11" s="9">
        <v>2.328240740740741E-3</v>
      </c>
      <c r="H11" s="9">
        <v>2.3887731481481481E-3</v>
      </c>
      <c r="I11" s="9">
        <v>2.2429398148148148E-3</v>
      </c>
      <c r="J11" s="15">
        <v>4.5025462962962962E-3</v>
      </c>
      <c r="K11" s="9">
        <v>3.5557870370370366E-3</v>
      </c>
      <c r="L11" s="9">
        <v>4.4239583333333327E-3</v>
      </c>
      <c r="M11" s="9">
        <v>3.5535879629629633E-3</v>
      </c>
      <c r="N11" s="9"/>
      <c r="O11" s="11"/>
      <c r="P11" s="9">
        <f>SUM(F11:N11)</f>
        <v>2.5525925925925928E-2</v>
      </c>
      <c r="Q11" s="13">
        <v>2</v>
      </c>
    </row>
    <row r="12" spans="1:19" ht="18.75" hidden="1" customHeight="1" x14ac:dyDescent="0.25">
      <c r="A12" s="3">
        <v>3</v>
      </c>
      <c r="B12" s="4" t="s">
        <v>6</v>
      </c>
      <c r="C12" s="4" t="s">
        <v>130</v>
      </c>
      <c r="D12" s="4" t="s">
        <v>141</v>
      </c>
      <c r="E12" s="4" t="s">
        <v>135</v>
      </c>
      <c r="F12" s="9">
        <v>2.5380787037037039E-3</v>
      </c>
      <c r="G12" s="9">
        <v>2.3342592592592594E-3</v>
      </c>
      <c r="H12" s="9">
        <v>2.4489583333333334E-3</v>
      </c>
      <c r="I12" s="9">
        <v>2.2445601851851849E-3</v>
      </c>
      <c r="J12" s="9">
        <v>4.6238425925925926E-3</v>
      </c>
      <c r="K12" s="9">
        <v>3.6506944444444443E-3</v>
      </c>
      <c r="L12" s="9">
        <v>4.4844907407407411E-3</v>
      </c>
      <c r="M12" s="9">
        <v>3.5687500000000003E-3</v>
      </c>
      <c r="N12" s="9"/>
      <c r="O12" s="11"/>
      <c r="P12" s="9">
        <f>SUM(F12:N12)</f>
        <v>2.5893634259259259E-2</v>
      </c>
      <c r="Q12" s="13">
        <v>3</v>
      </c>
    </row>
    <row r="13" spans="1:19" ht="18.75" hidden="1" customHeight="1" x14ac:dyDescent="0.25">
      <c r="A13" s="3">
        <v>5</v>
      </c>
      <c r="B13" s="4" t="s">
        <v>7</v>
      </c>
      <c r="C13" s="4" t="s">
        <v>8</v>
      </c>
      <c r="D13" s="4" t="s">
        <v>141</v>
      </c>
      <c r="E13" s="4" t="s">
        <v>135</v>
      </c>
      <c r="F13" s="9">
        <v>2.5185185185185185E-3</v>
      </c>
      <c r="G13" s="9">
        <v>2.3469907407407406E-3</v>
      </c>
      <c r="H13" s="9">
        <v>2.4401620370370371E-3</v>
      </c>
      <c r="I13" s="9">
        <v>2.2854166666666665E-3</v>
      </c>
      <c r="J13" s="9">
        <v>4.6142361111111115E-3</v>
      </c>
      <c r="K13" s="9">
        <v>3.7528935185185187E-3</v>
      </c>
      <c r="L13" s="9">
        <v>4.5831018518518521E-3</v>
      </c>
      <c r="M13" s="9">
        <v>3.7946759259259257E-3</v>
      </c>
      <c r="N13" s="9"/>
      <c r="O13" s="11"/>
      <c r="P13" s="9">
        <f>SUM(F13:N13)</f>
        <v>2.6335995370370374E-2</v>
      </c>
      <c r="Q13" s="13">
        <v>4</v>
      </c>
    </row>
    <row r="14" spans="1:19" ht="18.75" hidden="1" customHeight="1" x14ac:dyDescent="0.25">
      <c r="A14" s="3">
        <v>14</v>
      </c>
      <c r="B14" s="4" t="s">
        <v>36</v>
      </c>
      <c r="C14" s="4" t="s">
        <v>37</v>
      </c>
      <c r="D14" s="4" t="s">
        <v>144</v>
      </c>
      <c r="E14" s="4" t="s">
        <v>39</v>
      </c>
      <c r="F14" s="9">
        <v>2.6336805555555558E-3</v>
      </c>
      <c r="G14" s="9">
        <v>2.4184027777777776E-3</v>
      </c>
      <c r="H14" s="9">
        <v>2.5186342592592591E-3</v>
      </c>
      <c r="I14" s="9">
        <v>2.378009259259259E-3</v>
      </c>
      <c r="J14" s="9">
        <v>4.6818287037037037E-3</v>
      </c>
      <c r="K14" s="9">
        <v>3.7113425925925925E-3</v>
      </c>
      <c r="L14" s="9">
        <v>4.6151620370370365E-3</v>
      </c>
      <c r="M14" s="9">
        <v>3.697222222222222E-3</v>
      </c>
      <c r="N14" s="9"/>
      <c r="O14" s="11"/>
      <c r="P14" s="9">
        <f>SUM(F14:N14)</f>
        <v>2.6654282407407408E-2</v>
      </c>
      <c r="Q14" s="13">
        <v>5</v>
      </c>
    </row>
    <row r="15" spans="1:19" ht="18.75" hidden="1" customHeight="1" x14ac:dyDescent="0.25">
      <c r="A15" s="3">
        <v>2</v>
      </c>
      <c r="B15" s="4" t="s">
        <v>9</v>
      </c>
      <c r="C15" s="4" t="s">
        <v>10</v>
      </c>
      <c r="D15" s="4" t="s">
        <v>141</v>
      </c>
      <c r="E15" s="4" t="s">
        <v>165</v>
      </c>
      <c r="F15" s="9">
        <v>2.5331018518518519E-3</v>
      </c>
      <c r="G15" s="9">
        <v>2.3497685185185184E-3</v>
      </c>
      <c r="H15" s="9">
        <v>2.4412037037037037E-3</v>
      </c>
      <c r="I15" s="9">
        <v>2.2534722222222222E-3</v>
      </c>
      <c r="J15" s="9">
        <v>4.5313657407407403E-3</v>
      </c>
      <c r="K15" s="9">
        <v>3.6833333333333336E-3</v>
      </c>
      <c r="L15" s="9">
        <v>4.4179398148148146E-3</v>
      </c>
      <c r="M15" s="9">
        <v>3.6438657407407409E-3</v>
      </c>
      <c r="N15" s="9">
        <v>8.1018518518518516E-4</v>
      </c>
      <c r="O15" s="11" t="s">
        <v>177</v>
      </c>
      <c r="P15" s="9">
        <f>SUM(F15:N15)</f>
        <v>2.6664236111111114E-2</v>
      </c>
      <c r="Q15" s="13">
        <v>6</v>
      </c>
    </row>
    <row r="16" spans="1:19" ht="18.75" hidden="1" customHeight="1" x14ac:dyDescent="0.25">
      <c r="A16" s="3">
        <v>8</v>
      </c>
      <c r="B16" s="4" t="s">
        <v>21</v>
      </c>
      <c r="C16" s="4" t="s">
        <v>22</v>
      </c>
      <c r="D16" s="4" t="s">
        <v>5</v>
      </c>
      <c r="E16" s="4" t="s">
        <v>23</v>
      </c>
      <c r="F16" s="9">
        <v>2.5849537037037035E-3</v>
      </c>
      <c r="G16" s="9">
        <v>2.4008101851851851E-3</v>
      </c>
      <c r="H16" s="9">
        <v>2.4984953703703705E-3</v>
      </c>
      <c r="I16" s="9">
        <v>2.3604166666666665E-3</v>
      </c>
      <c r="J16" s="9">
        <v>4.7452546296296296E-3</v>
      </c>
      <c r="K16" s="9">
        <v>3.8675925925925922E-3</v>
      </c>
      <c r="L16" s="9">
        <v>4.5503472222222221E-3</v>
      </c>
      <c r="M16" s="9">
        <v>3.7997685185185183E-3</v>
      </c>
      <c r="N16" s="9">
        <v>1.1574074074074073E-4</v>
      </c>
      <c r="O16" s="11" t="s">
        <v>173</v>
      </c>
      <c r="P16" s="9">
        <f>SUM(F16:N16)</f>
        <v>2.6923379629629627E-2</v>
      </c>
      <c r="Q16" s="13">
        <v>7</v>
      </c>
    </row>
    <row r="17" spans="1:17" ht="18.75" hidden="1" customHeight="1" x14ac:dyDescent="0.25">
      <c r="A17" s="3">
        <v>6</v>
      </c>
      <c r="B17" s="5" t="s">
        <v>13</v>
      </c>
      <c r="C17" s="5" t="s">
        <v>14</v>
      </c>
      <c r="D17" s="5" t="s">
        <v>5</v>
      </c>
      <c r="E17" s="4" t="s">
        <v>15</v>
      </c>
      <c r="F17" s="9">
        <v>2.5809027777777779E-3</v>
      </c>
      <c r="G17" s="9">
        <v>2.3886574074074075E-3</v>
      </c>
      <c r="H17" s="9">
        <v>2.5071759259259257E-3</v>
      </c>
      <c r="I17" s="9">
        <v>2.3101851851851851E-3</v>
      </c>
      <c r="J17" s="9">
        <v>4.7505787037037039E-3</v>
      </c>
      <c r="K17" s="9">
        <v>3.9317129629629632E-3</v>
      </c>
      <c r="L17" s="9">
        <v>4.6998842592592596E-3</v>
      </c>
      <c r="M17" s="9">
        <v>3.9214120370370366E-3</v>
      </c>
      <c r="N17" s="9"/>
      <c r="O17" s="11"/>
      <c r="P17" s="9">
        <f>SUM(F17:N17)</f>
        <v>2.7090509259259262E-2</v>
      </c>
      <c r="Q17" s="13">
        <v>8</v>
      </c>
    </row>
    <row r="18" spans="1:17" ht="18.75" hidden="1" customHeight="1" x14ac:dyDescent="0.25">
      <c r="A18" s="3">
        <v>31</v>
      </c>
      <c r="B18" s="4" t="s">
        <v>85</v>
      </c>
      <c r="C18" s="4" t="s">
        <v>86</v>
      </c>
      <c r="D18" s="4" t="s">
        <v>144</v>
      </c>
      <c r="E18" s="4" t="s">
        <v>87</v>
      </c>
      <c r="F18" s="9">
        <v>2.6921296296296298E-3</v>
      </c>
      <c r="G18" s="9">
        <v>2.4608796296296297E-3</v>
      </c>
      <c r="H18" s="9">
        <v>2.5666666666666663E-3</v>
      </c>
      <c r="I18" s="9">
        <v>2.426388888888889E-3</v>
      </c>
      <c r="J18" s="9">
        <v>4.6828703703703702E-3</v>
      </c>
      <c r="K18" s="9">
        <v>3.8417824074074079E-3</v>
      </c>
      <c r="L18" s="9">
        <v>4.7572916666666666E-3</v>
      </c>
      <c r="M18" s="9">
        <v>3.913773148148148E-3</v>
      </c>
      <c r="N18" s="9">
        <v>1.1574074074074073E-4</v>
      </c>
      <c r="O18" s="11" t="s">
        <v>169</v>
      </c>
      <c r="P18" s="9">
        <f>SUM(F18:N18)</f>
        <v>2.7457523148148148E-2</v>
      </c>
      <c r="Q18" s="13">
        <v>9</v>
      </c>
    </row>
    <row r="19" spans="1:17" ht="18.75" hidden="1" customHeight="1" x14ac:dyDescent="0.25">
      <c r="A19" s="3">
        <v>9</v>
      </c>
      <c r="B19" s="4" t="s">
        <v>143</v>
      </c>
      <c r="C19" s="4" t="s">
        <v>28</v>
      </c>
      <c r="D19" s="4" t="s">
        <v>29</v>
      </c>
      <c r="E19" s="4" t="s">
        <v>27</v>
      </c>
      <c r="F19" s="9">
        <v>2.6769675925925923E-3</v>
      </c>
      <c r="G19" s="9">
        <v>2.4290509259259261E-3</v>
      </c>
      <c r="H19" s="9">
        <v>2.5738425925925924E-3</v>
      </c>
      <c r="I19" s="9">
        <v>2.3973379629629631E-3</v>
      </c>
      <c r="J19" s="9">
        <v>4.7798611111111106E-3</v>
      </c>
      <c r="K19" s="9">
        <v>3.8373842592592591E-3</v>
      </c>
      <c r="L19" s="9">
        <v>4.8059027777777779E-3</v>
      </c>
      <c r="M19" s="9">
        <v>3.9626157407407405E-3</v>
      </c>
      <c r="N19" s="9"/>
      <c r="O19" s="11"/>
      <c r="P19" s="9">
        <f>SUM(F19:N19)</f>
        <v>2.746296296296296E-2</v>
      </c>
      <c r="Q19" s="13">
        <v>10</v>
      </c>
    </row>
    <row r="20" spans="1:17" ht="18.75" hidden="1" customHeight="1" x14ac:dyDescent="0.25">
      <c r="A20" s="3">
        <v>10</v>
      </c>
      <c r="B20" s="4" t="s">
        <v>30</v>
      </c>
      <c r="C20" s="4" t="s">
        <v>31</v>
      </c>
      <c r="D20" s="4" t="s">
        <v>141</v>
      </c>
      <c r="E20" s="4" t="s">
        <v>16</v>
      </c>
      <c r="F20" s="9">
        <v>2.6812499999999996E-3</v>
      </c>
      <c r="G20" s="9">
        <v>2.4601851851851855E-3</v>
      </c>
      <c r="H20" s="9">
        <v>2.5841435185185186E-3</v>
      </c>
      <c r="I20" s="9">
        <v>2.3957175925925925E-3</v>
      </c>
      <c r="J20" s="9">
        <v>4.8037037037037041E-3</v>
      </c>
      <c r="K20" s="9">
        <v>4.0023148148148153E-3</v>
      </c>
      <c r="L20" s="9">
        <v>4.7233796296296295E-3</v>
      </c>
      <c r="M20" s="9">
        <v>3.905671296296296E-3</v>
      </c>
      <c r="N20" s="9"/>
      <c r="O20" s="11"/>
      <c r="P20" s="9">
        <f>SUM(F20:N20)</f>
        <v>2.7556365740740739E-2</v>
      </c>
      <c r="Q20" s="13">
        <v>11</v>
      </c>
    </row>
    <row r="21" spans="1:17" ht="18.75" hidden="1" customHeight="1" x14ac:dyDescent="0.25">
      <c r="A21" s="3">
        <v>24</v>
      </c>
      <c r="B21" s="4" t="s">
        <v>53</v>
      </c>
      <c r="C21" s="4" t="s">
        <v>54</v>
      </c>
      <c r="D21" s="4" t="s">
        <v>5</v>
      </c>
      <c r="E21" s="4" t="s">
        <v>55</v>
      </c>
      <c r="F21" s="9">
        <v>2.6841435185185184E-3</v>
      </c>
      <c r="G21" s="9">
        <v>2.4568287037037037E-3</v>
      </c>
      <c r="H21" s="9">
        <v>2.6024305555555553E-3</v>
      </c>
      <c r="I21" s="9">
        <v>2.4015046296296297E-3</v>
      </c>
      <c r="J21" s="9">
        <v>4.7760416666666663E-3</v>
      </c>
      <c r="K21" s="9">
        <v>3.8123842592592589E-3</v>
      </c>
      <c r="L21" s="9">
        <v>4.7846064814814817E-3</v>
      </c>
      <c r="M21" s="9">
        <v>4.2255787037037036E-3</v>
      </c>
      <c r="N21" s="9"/>
      <c r="O21" s="11"/>
      <c r="P21" s="9">
        <f>SUM(F21:N21)</f>
        <v>2.7743518518518518E-2</v>
      </c>
      <c r="Q21" s="13">
        <v>12</v>
      </c>
    </row>
    <row r="22" spans="1:17" ht="18.75" hidden="1" customHeight="1" x14ac:dyDescent="0.25">
      <c r="A22" s="3">
        <v>35</v>
      </c>
      <c r="B22" s="4" t="s">
        <v>82</v>
      </c>
      <c r="C22" s="4" t="s">
        <v>83</v>
      </c>
      <c r="D22" s="4" t="s">
        <v>144</v>
      </c>
      <c r="E22" s="4" t="s">
        <v>84</v>
      </c>
      <c r="F22" s="9">
        <v>2.6995370370370367E-3</v>
      </c>
      <c r="G22" s="9">
        <v>2.5089120370370374E-3</v>
      </c>
      <c r="H22" s="9">
        <v>2.6664351851851849E-3</v>
      </c>
      <c r="I22" s="9">
        <v>2.5026620370370372E-3</v>
      </c>
      <c r="J22" s="9">
        <v>4.7865740740740742E-3</v>
      </c>
      <c r="K22" s="9">
        <v>3.8484953703703702E-3</v>
      </c>
      <c r="L22" s="9">
        <v>4.8708333333333338E-3</v>
      </c>
      <c r="M22" s="9">
        <v>3.8688657407407404E-3</v>
      </c>
      <c r="N22" s="9"/>
      <c r="O22" s="11"/>
      <c r="P22" s="9">
        <f>SUM(F22:N22)</f>
        <v>2.7752314814814813E-2</v>
      </c>
      <c r="Q22" s="13">
        <v>13</v>
      </c>
    </row>
    <row r="23" spans="1:17" ht="18.75" customHeight="1" x14ac:dyDescent="0.25">
      <c r="A23" s="3">
        <v>23</v>
      </c>
      <c r="B23" s="4" t="s">
        <v>59</v>
      </c>
      <c r="C23" s="4" t="s">
        <v>60</v>
      </c>
      <c r="D23" s="4" t="s">
        <v>38</v>
      </c>
      <c r="E23" s="4" t="s">
        <v>61</v>
      </c>
      <c r="F23" s="9">
        <v>2.7318287037037038E-3</v>
      </c>
      <c r="G23" s="9">
        <v>2.5148148148148148E-3</v>
      </c>
      <c r="H23" s="9">
        <v>2.7157407407407408E-3</v>
      </c>
      <c r="I23" s="9">
        <v>2.5194444444444444E-3</v>
      </c>
      <c r="J23" s="9">
        <v>4.81099537037037E-3</v>
      </c>
      <c r="K23" s="9">
        <v>3.9291666666666667E-3</v>
      </c>
      <c r="L23" s="9">
        <v>4.9054398148148147E-3</v>
      </c>
      <c r="M23" s="9">
        <v>4.0291666666666661E-3</v>
      </c>
      <c r="N23" s="9"/>
      <c r="O23" s="11"/>
      <c r="P23" s="9">
        <f>SUM(F23:N23)</f>
        <v>2.8156597222222222E-2</v>
      </c>
      <c r="Q23" s="13">
        <v>1</v>
      </c>
    </row>
    <row r="24" spans="1:17" ht="18.75" hidden="1" customHeight="1" x14ac:dyDescent="0.25">
      <c r="A24" s="3">
        <v>11</v>
      </c>
      <c r="B24" s="4" t="s">
        <v>32</v>
      </c>
      <c r="C24" s="4" t="s">
        <v>33</v>
      </c>
      <c r="D24" s="4" t="s">
        <v>29</v>
      </c>
      <c r="E24" s="4" t="s">
        <v>27</v>
      </c>
      <c r="F24" s="9">
        <v>2.7634259259259261E-3</v>
      </c>
      <c r="G24" s="9">
        <v>2.5359953703703703E-3</v>
      </c>
      <c r="H24" s="9">
        <v>2.6319444444444441E-3</v>
      </c>
      <c r="I24" s="9">
        <v>2.4515046296296294E-3</v>
      </c>
      <c r="J24" s="9">
        <v>4.9238425925925925E-3</v>
      </c>
      <c r="K24" s="9">
        <v>3.9646990740740745E-3</v>
      </c>
      <c r="L24" s="9">
        <v>4.8915509259259259E-3</v>
      </c>
      <c r="M24" s="9">
        <v>4.0289351851851849E-3</v>
      </c>
      <c r="N24" s="9"/>
      <c r="O24" s="11"/>
      <c r="P24" s="9">
        <f>SUM(F24:N24)</f>
        <v>2.8191898148148146E-2</v>
      </c>
      <c r="Q24" s="13">
        <v>15</v>
      </c>
    </row>
    <row r="25" spans="1:17" ht="18.75" hidden="1" customHeight="1" x14ac:dyDescent="0.25">
      <c r="A25" s="3">
        <v>43</v>
      </c>
      <c r="B25" s="4" t="s">
        <v>109</v>
      </c>
      <c r="C25" s="4" t="s">
        <v>129</v>
      </c>
      <c r="D25" s="4" t="s">
        <v>144</v>
      </c>
      <c r="E25" s="4" t="s">
        <v>138</v>
      </c>
      <c r="F25" s="9">
        <v>2.7151620370370368E-3</v>
      </c>
      <c r="G25" s="9">
        <v>2.5370370370370369E-3</v>
      </c>
      <c r="H25" s="9">
        <v>2.642476851851852E-3</v>
      </c>
      <c r="I25" s="9">
        <v>2.476273148148148E-3</v>
      </c>
      <c r="J25" s="9">
        <v>4.874421296296296E-3</v>
      </c>
      <c r="K25" s="9">
        <v>3.9155092592592592E-3</v>
      </c>
      <c r="L25" s="9">
        <v>4.9511574074074076E-3</v>
      </c>
      <c r="M25" s="9">
        <v>4.1358796296296291E-3</v>
      </c>
      <c r="N25" s="9"/>
      <c r="O25" s="11"/>
      <c r="P25" s="9">
        <f>SUM(F25:N25)</f>
        <v>2.8247916666666668E-2</v>
      </c>
      <c r="Q25" s="13">
        <v>16</v>
      </c>
    </row>
    <row r="26" spans="1:17" ht="18.75" hidden="1" customHeight="1" x14ac:dyDescent="0.25">
      <c r="A26" s="3">
        <v>18</v>
      </c>
      <c r="B26" s="4" t="s">
        <v>62</v>
      </c>
      <c r="C26" s="4" t="s">
        <v>63</v>
      </c>
      <c r="D26" s="4" t="s">
        <v>144</v>
      </c>
      <c r="E26" s="4" t="s">
        <v>58</v>
      </c>
      <c r="F26" s="9">
        <v>2.7644675925925927E-3</v>
      </c>
      <c r="G26" s="9">
        <v>2.5657407407407404E-3</v>
      </c>
      <c r="H26" s="9">
        <v>2.7358796296296298E-3</v>
      </c>
      <c r="I26" s="9">
        <v>2.500925925925926E-3</v>
      </c>
      <c r="J26" s="9">
        <v>4.9270833333333328E-3</v>
      </c>
      <c r="K26" s="9">
        <v>3.9819444444444442E-3</v>
      </c>
      <c r="L26" s="9">
        <v>4.9040509259259254E-3</v>
      </c>
      <c r="M26" s="9">
        <v>4.0531250000000003E-3</v>
      </c>
      <c r="N26" s="9"/>
      <c r="O26" s="11"/>
      <c r="P26" s="9">
        <f>SUM(F26:N26)</f>
        <v>2.8433217592592593E-2</v>
      </c>
      <c r="Q26" s="13">
        <v>17</v>
      </c>
    </row>
    <row r="27" spans="1:17" ht="18.75" customHeight="1" x14ac:dyDescent="0.25">
      <c r="A27" s="3">
        <v>37</v>
      </c>
      <c r="B27" s="4" t="s">
        <v>88</v>
      </c>
      <c r="C27" s="4" t="s">
        <v>89</v>
      </c>
      <c r="D27" s="4" t="s">
        <v>38</v>
      </c>
      <c r="E27" s="4" t="s">
        <v>90</v>
      </c>
      <c r="F27" s="9">
        <v>2.7596064814814814E-3</v>
      </c>
      <c r="G27" s="9">
        <v>2.5682870370370369E-3</v>
      </c>
      <c r="H27" s="9">
        <v>2.7085648148148147E-3</v>
      </c>
      <c r="I27" s="9">
        <v>2.5070601851851855E-3</v>
      </c>
      <c r="J27" s="9">
        <v>4.8998842592592592E-3</v>
      </c>
      <c r="K27" s="9">
        <v>4.0085648148148146E-3</v>
      </c>
      <c r="L27" s="9">
        <v>4.9417824074074078E-3</v>
      </c>
      <c r="M27" s="9">
        <v>4.0831018518518525E-3</v>
      </c>
      <c r="N27" s="9"/>
      <c r="O27" s="11"/>
      <c r="P27" s="9">
        <f>SUM(F27:N27)</f>
        <v>2.8476851851851854E-2</v>
      </c>
      <c r="Q27" s="13">
        <v>2</v>
      </c>
    </row>
    <row r="28" spans="1:17" ht="18.75" hidden="1" customHeight="1" x14ac:dyDescent="0.25">
      <c r="A28" s="3">
        <v>12</v>
      </c>
      <c r="B28" s="4" t="s">
        <v>34</v>
      </c>
      <c r="C28" s="4" t="s">
        <v>35</v>
      </c>
      <c r="D28" s="4" t="s">
        <v>29</v>
      </c>
      <c r="E28" s="4" t="s">
        <v>27</v>
      </c>
      <c r="F28" s="9">
        <v>2.8016203703703705E-3</v>
      </c>
      <c r="G28" s="9">
        <v>2.544212962962963E-3</v>
      </c>
      <c r="H28" s="9">
        <v>2.6569444444444444E-3</v>
      </c>
      <c r="I28" s="9">
        <v>2.4755787037037038E-3</v>
      </c>
      <c r="J28" s="9">
        <v>4.9178240740740745E-3</v>
      </c>
      <c r="K28" s="9">
        <v>4.028587962962963E-3</v>
      </c>
      <c r="L28" s="9">
        <v>4.9380787037037041E-3</v>
      </c>
      <c r="M28" s="9">
        <v>4.195717592592592E-3</v>
      </c>
      <c r="N28" s="9"/>
      <c r="O28" s="11"/>
      <c r="P28" s="9">
        <f>SUM(F28:N28)</f>
        <v>2.8558564814814818E-2</v>
      </c>
      <c r="Q28" s="13">
        <v>19</v>
      </c>
    </row>
    <row r="29" spans="1:17" ht="18.75" customHeight="1" x14ac:dyDescent="0.25">
      <c r="A29" s="3">
        <v>29</v>
      </c>
      <c r="B29" s="4" t="s">
        <v>93</v>
      </c>
      <c r="C29" s="4" t="s">
        <v>94</v>
      </c>
      <c r="D29" s="4" t="s">
        <v>38</v>
      </c>
      <c r="E29" s="4" t="s">
        <v>137</v>
      </c>
      <c r="F29" s="9">
        <v>2.7862268518518518E-3</v>
      </c>
      <c r="G29" s="9">
        <v>2.5488425925925926E-3</v>
      </c>
      <c r="H29" s="9">
        <v>2.6681712962962965E-3</v>
      </c>
      <c r="I29" s="9">
        <v>2.491898148148148E-3</v>
      </c>
      <c r="J29" s="9">
        <v>4.9084490740740738E-3</v>
      </c>
      <c r="K29" s="9">
        <v>4.0913194444444443E-3</v>
      </c>
      <c r="L29" s="9">
        <v>4.9685185185185188E-3</v>
      </c>
      <c r="M29" s="9">
        <v>4.185185185185185E-3</v>
      </c>
      <c r="N29" s="9"/>
      <c r="O29" s="11"/>
      <c r="P29" s="9">
        <f>SUM(F29:N29)</f>
        <v>2.8648611111111107E-2</v>
      </c>
      <c r="Q29" s="13">
        <v>3</v>
      </c>
    </row>
    <row r="30" spans="1:17" ht="18.75" hidden="1" customHeight="1" x14ac:dyDescent="0.25">
      <c r="A30" s="3">
        <v>25</v>
      </c>
      <c r="B30" s="4" t="s">
        <v>64</v>
      </c>
      <c r="C30" s="4" t="s">
        <v>65</v>
      </c>
      <c r="D30" s="4" t="s">
        <v>141</v>
      </c>
      <c r="E30" s="4" t="s">
        <v>66</v>
      </c>
      <c r="F30" s="9">
        <v>2.7813657407407409E-3</v>
      </c>
      <c r="G30" s="9">
        <v>2.5620370370370371E-3</v>
      </c>
      <c r="H30" s="9">
        <v>2.6784722222222223E-3</v>
      </c>
      <c r="I30" s="9">
        <v>2.4900462962962962E-3</v>
      </c>
      <c r="J30" s="9">
        <v>4.934490740740741E-3</v>
      </c>
      <c r="K30" s="9">
        <v>4.1069444444444443E-3</v>
      </c>
      <c r="L30" s="9">
        <v>4.9910879629629628E-3</v>
      </c>
      <c r="M30" s="9">
        <v>4.3260416666666664E-3</v>
      </c>
      <c r="N30" s="9"/>
      <c r="O30" s="11"/>
      <c r="P30" s="9">
        <f>SUM(F30:N30)</f>
        <v>2.8870486111111111E-2</v>
      </c>
      <c r="Q30" s="13">
        <v>21</v>
      </c>
    </row>
    <row r="31" spans="1:17" ht="18.75" hidden="1" customHeight="1" x14ac:dyDescent="0.25">
      <c r="A31" s="3">
        <v>34</v>
      </c>
      <c r="B31" s="4" t="s">
        <v>80</v>
      </c>
      <c r="C31" s="4" t="s">
        <v>81</v>
      </c>
      <c r="D31" s="4" t="s">
        <v>180</v>
      </c>
      <c r="E31" s="4" t="s">
        <v>27</v>
      </c>
      <c r="F31" s="9">
        <v>2.8437499999999995E-3</v>
      </c>
      <c r="G31" s="9">
        <v>2.6057870370370371E-3</v>
      </c>
      <c r="H31" s="9">
        <v>2.7225694444444446E-3</v>
      </c>
      <c r="I31" s="9">
        <v>2.5106481481481481E-3</v>
      </c>
      <c r="J31" s="9">
        <v>5.0869212962962969E-3</v>
      </c>
      <c r="K31" s="9">
        <v>4.1651620370370375E-3</v>
      </c>
      <c r="L31" s="9">
        <v>5.0412037037037031E-3</v>
      </c>
      <c r="M31" s="9">
        <v>4.1780092592592598E-3</v>
      </c>
      <c r="N31" s="9"/>
      <c r="O31" s="11"/>
      <c r="P31" s="9">
        <f>SUM(F31:N31)</f>
        <v>2.9154050925925927E-2</v>
      </c>
      <c r="Q31" s="13">
        <v>22</v>
      </c>
    </row>
    <row r="32" spans="1:17" ht="18.75" hidden="1" customHeight="1" x14ac:dyDescent="0.25">
      <c r="A32" s="3">
        <v>38</v>
      </c>
      <c r="B32" s="4" t="s">
        <v>110</v>
      </c>
      <c r="C32" s="4" t="s">
        <v>111</v>
      </c>
      <c r="D32" s="4" t="s">
        <v>144</v>
      </c>
      <c r="E32" s="4" t="s">
        <v>100</v>
      </c>
      <c r="F32" s="9">
        <v>2.7728009259259264E-3</v>
      </c>
      <c r="G32" s="9">
        <v>2.645486111111111E-3</v>
      </c>
      <c r="H32" s="9">
        <v>2.7822916666666669E-3</v>
      </c>
      <c r="I32" s="9">
        <v>2.9254629629629626E-3</v>
      </c>
      <c r="J32" s="9">
        <v>5.0379629629629637E-3</v>
      </c>
      <c r="K32" s="9">
        <v>4.0677083333333338E-3</v>
      </c>
      <c r="L32" s="9">
        <v>5.1042824074074072E-3</v>
      </c>
      <c r="M32" s="9">
        <v>4.129282407407407E-3</v>
      </c>
      <c r="N32" s="9"/>
      <c r="O32" s="11"/>
      <c r="P32" s="9">
        <f>SUM(F32:N32)</f>
        <v>2.9465277777777781E-2</v>
      </c>
      <c r="Q32" s="13">
        <v>23</v>
      </c>
    </row>
    <row r="33" spans="1:17" ht="18.75" customHeight="1" x14ac:dyDescent="0.25">
      <c r="A33" s="3">
        <v>45</v>
      </c>
      <c r="B33" s="4" t="s">
        <v>101</v>
      </c>
      <c r="C33" s="4" t="s">
        <v>102</v>
      </c>
      <c r="D33" s="4" t="s">
        <v>38</v>
      </c>
      <c r="E33" s="4" t="s">
        <v>139</v>
      </c>
      <c r="F33" s="9">
        <v>2.8324074074074072E-3</v>
      </c>
      <c r="G33" s="9">
        <v>2.673726851851852E-3</v>
      </c>
      <c r="H33" s="9">
        <v>2.7614583333333332E-3</v>
      </c>
      <c r="I33" s="9">
        <v>2.5768518518518519E-3</v>
      </c>
      <c r="J33" s="9">
        <v>5.1018518518518513E-3</v>
      </c>
      <c r="K33" s="9">
        <v>4.1004629629629629E-3</v>
      </c>
      <c r="L33" s="9">
        <v>5.1888888888888896E-3</v>
      </c>
      <c r="M33" s="9">
        <v>4.379050925925926E-3</v>
      </c>
      <c r="N33" s="9"/>
      <c r="O33" s="11"/>
      <c r="P33" s="9">
        <f>SUM(F33:N33)</f>
        <v>2.9614699074074071E-2</v>
      </c>
      <c r="Q33" s="13">
        <v>4</v>
      </c>
    </row>
    <row r="34" spans="1:17" ht="18.75" hidden="1" customHeight="1" x14ac:dyDescent="0.25">
      <c r="A34" s="3">
        <v>27</v>
      </c>
      <c r="B34" s="4" t="s">
        <v>24</v>
      </c>
      <c r="C34" s="4" t="s">
        <v>25</v>
      </c>
      <c r="D34" s="4" t="s">
        <v>26</v>
      </c>
      <c r="E34" s="4" t="s">
        <v>27</v>
      </c>
      <c r="F34" s="9">
        <v>2.9715277777777778E-3</v>
      </c>
      <c r="G34" s="9">
        <v>2.6283564814814815E-3</v>
      </c>
      <c r="H34" s="9">
        <v>2.7709490740740737E-3</v>
      </c>
      <c r="I34" s="9">
        <v>2.5586805555555554E-3</v>
      </c>
      <c r="J34" s="9">
        <v>5.1486111111111107E-3</v>
      </c>
      <c r="K34" s="9">
        <v>4.2333333333333329E-3</v>
      </c>
      <c r="L34" s="9">
        <v>5.1540509259259256E-3</v>
      </c>
      <c r="M34" s="9">
        <v>4.3686342592592596E-3</v>
      </c>
      <c r="N34" s="9"/>
      <c r="O34" s="11"/>
      <c r="P34" s="9">
        <f>SUM(F34:N34)</f>
        <v>2.9834143518518517E-2</v>
      </c>
      <c r="Q34" s="13">
        <v>25</v>
      </c>
    </row>
    <row r="35" spans="1:17" ht="18.75" hidden="1" customHeight="1" x14ac:dyDescent="0.25">
      <c r="A35" s="3">
        <v>16</v>
      </c>
      <c r="B35" s="4" t="s">
        <v>42</v>
      </c>
      <c r="C35" s="4" t="s">
        <v>43</v>
      </c>
      <c r="D35" s="4" t="s">
        <v>29</v>
      </c>
      <c r="E35" s="4" t="s">
        <v>27</v>
      </c>
      <c r="F35" s="9">
        <v>2.6998842592592595E-3</v>
      </c>
      <c r="G35" s="9">
        <v>2.5015046296296296E-3</v>
      </c>
      <c r="H35" s="9">
        <v>2.6785879629629629E-3</v>
      </c>
      <c r="I35" s="9">
        <v>2.4810185185185183E-3</v>
      </c>
      <c r="J35" s="9">
        <v>4.9184027777777776E-3</v>
      </c>
      <c r="K35" s="9">
        <v>4.0151620370370367E-3</v>
      </c>
      <c r="L35" s="9">
        <v>5.4738425925925926E-3</v>
      </c>
      <c r="M35" s="9">
        <v>4.6649305555555558E-3</v>
      </c>
      <c r="N35" s="9">
        <v>5.7870370370370378E-4</v>
      </c>
      <c r="O35" s="11" t="s">
        <v>176</v>
      </c>
      <c r="P35" s="9">
        <f>SUM(F35:N35)</f>
        <v>3.0012037037037035E-2</v>
      </c>
      <c r="Q35" s="13">
        <v>26</v>
      </c>
    </row>
    <row r="36" spans="1:17" ht="18.75" customHeight="1" x14ac:dyDescent="0.25">
      <c r="A36" s="3">
        <v>20</v>
      </c>
      <c r="B36" s="4" t="s">
        <v>56</v>
      </c>
      <c r="C36" s="4" t="s">
        <v>57</v>
      </c>
      <c r="D36" s="4" t="s">
        <v>152</v>
      </c>
      <c r="E36" s="4" t="s">
        <v>58</v>
      </c>
      <c r="F36" s="9">
        <v>2.9057870370370366E-3</v>
      </c>
      <c r="G36" s="9">
        <v>2.5965277777777779E-3</v>
      </c>
      <c r="H36" s="9">
        <v>2.7546296296296294E-3</v>
      </c>
      <c r="I36" s="9">
        <v>2.5288194444444446E-3</v>
      </c>
      <c r="J36" s="9">
        <v>5.2500000000000003E-3</v>
      </c>
      <c r="K36" s="9">
        <v>4.3782407407407407E-3</v>
      </c>
      <c r="L36" s="9">
        <v>5.3031249999999997E-3</v>
      </c>
      <c r="M36" s="9">
        <v>4.6553240740740747E-3</v>
      </c>
      <c r="N36" s="9"/>
      <c r="O36" s="11"/>
      <c r="P36" s="9">
        <f>SUM(F36:N36)</f>
        <v>3.0372453703703704E-2</v>
      </c>
      <c r="Q36" s="13">
        <v>5</v>
      </c>
    </row>
    <row r="37" spans="1:17" ht="18.75" customHeight="1" x14ac:dyDescent="0.25">
      <c r="A37" s="3">
        <v>33</v>
      </c>
      <c r="B37" s="4" t="s">
        <v>78</v>
      </c>
      <c r="C37" s="4" t="s">
        <v>79</v>
      </c>
      <c r="D37" s="4" t="s">
        <v>38</v>
      </c>
      <c r="E37" s="4" t="s">
        <v>58</v>
      </c>
      <c r="F37" s="9">
        <v>2.9605324074074078E-3</v>
      </c>
      <c r="G37" s="9">
        <v>2.6798611111111107E-3</v>
      </c>
      <c r="H37" s="9">
        <v>2.7765046296296292E-3</v>
      </c>
      <c r="I37" s="9">
        <v>2.5751157407407407E-3</v>
      </c>
      <c r="J37" s="9">
        <v>5.2721064814814818E-3</v>
      </c>
      <c r="K37" s="9">
        <v>4.3829861111111109E-3</v>
      </c>
      <c r="L37" s="9">
        <v>5.2884259259259256E-3</v>
      </c>
      <c r="M37" s="9">
        <v>4.4853009259259264E-3</v>
      </c>
      <c r="N37" s="9"/>
      <c r="O37" s="11"/>
      <c r="P37" s="9">
        <f>SUM(F37:N37)</f>
        <v>3.0420833333333334E-2</v>
      </c>
      <c r="Q37" s="13">
        <v>6</v>
      </c>
    </row>
    <row r="38" spans="1:17" ht="18.75" hidden="1" customHeight="1" x14ac:dyDescent="0.25">
      <c r="A38" s="3">
        <v>19</v>
      </c>
      <c r="B38" s="4" t="s">
        <v>46</v>
      </c>
      <c r="C38" s="4" t="s">
        <v>47</v>
      </c>
      <c r="D38" s="4" t="s">
        <v>146</v>
      </c>
      <c r="E38" s="4" t="s">
        <v>48</v>
      </c>
      <c r="F38" s="9">
        <v>3.017013888888889E-3</v>
      </c>
      <c r="G38" s="9">
        <v>2.7724537037037036E-3</v>
      </c>
      <c r="H38" s="9">
        <v>2.7370370370370365E-3</v>
      </c>
      <c r="I38" s="9">
        <v>2.5745370370370371E-3</v>
      </c>
      <c r="J38" s="9">
        <v>5.2063657407407406E-3</v>
      </c>
      <c r="K38" s="9">
        <v>4.2714120370370362E-3</v>
      </c>
      <c r="L38" s="9">
        <v>5.305092592592593E-3</v>
      </c>
      <c r="M38" s="15">
        <v>4.5016203703703702E-3</v>
      </c>
      <c r="N38" s="9">
        <v>1.1574074074074073E-4</v>
      </c>
      <c r="O38" s="11" t="s">
        <v>174</v>
      </c>
      <c r="P38" s="9">
        <f>SUM(F38:N38)</f>
        <v>3.0501273148148145E-2</v>
      </c>
      <c r="Q38" s="13">
        <v>29</v>
      </c>
    </row>
    <row r="39" spans="1:17" ht="18.75" hidden="1" customHeight="1" x14ac:dyDescent="0.25">
      <c r="A39" s="3">
        <v>22</v>
      </c>
      <c r="B39" s="4" t="s">
        <v>50</v>
      </c>
      <c r="C39" s="4" t="s">
        <v>51</v>
      </c>
      <c r="D39" s="4" t="s">
        <v>26</v>
      </c>
      <c r="E39" s="4" t="s">
        <v>52</v>
      </c>
      <c r="F39" s="9">
        <v>3.0728009259259254E-3</v>
      </c>
      <c r="G39" s="9">
        <v>2.7592592592592595E-3</v>
      </c>
      <c r="H39" s="9">
        <v>2.902199074074074E-3</v>
      </c>
      <c r="I39" s="9">
        <v>2.6565972222222221E-3</v>
      </c>
      <c r="J39" s="9">
        <v>5.2503472222222222E-3</v>
      </c>
      <c r="K39" s="9">
        <v>4.2688657407407406E-3</v>
      </c>
      <c r="L39" s="9">
        <v>5.3167824074074081E-3</v>
      </c>
      <c r="M39" s="9">
        <v>4.4043981481481477E-3</v>
      </c>
      <c r="N39" s="9"/>
      <c r="O39" s="11"/>
      <c r="P39" s="9">
        <f>SUM(F39:N39)</f>
        <v>3.0631249999999999E-2</v>
      </c>
      <c r="Q39" s="13">
        <v>30</v>
      </c>
    </row>
    <row r="40" spans="1:17" ht="18.75" hidden="1" customHeight="1" x14ac:dyDescent="0.25">
      <c r="A40" s="3">
        <v>41</v>
      </c>
      <c r="B40" s="4" t="s">
        <v>112</v>
      </c>
      <c r="C40" s="4" t="s">
        <v>113</v>
      </c>
      <c r="D40" s="4" t="s">
        <v>172</v>
      </c>
      <c r="E40" s="4" t="s">
        <v>114</v>
      </c>
      <c r="F40" s="9">
        <v>2.9317129629629628E-3</v>
      </c>
      <c r="G40" s="9">
        <v>2.6930555555555557E-3</v>
      </c>
      <c r="H40" s="9">
        <v>2.8243055555555556E-3</v>
      </c>
      <c r="I40" s="9">
        <v>2.6407407407407408E-3</v>
      </c>
      <c r="J40" s="9">
        <v>5.2064814814814812E-3</v>
      </c>
      <c r="K40" s="9">
        <v>4.3376157407407408E-3</v>
      </c>
      <c r="L40" s="9">
        <v>5.4151620370370369E-3</v>
      </c>
      <c r="M40" s="9">
        <v>4.6748842592592597E-3</v>
      </c>
      <c r="N40" s="9"/>
      <c r="O40" s="11"/>
      <c r="P40" s="9">
        <f>SUM(F40:N40)</f>
        <v>3.0723958333333336E-2</v>
      </c>
      <c r="Q40" s="13">
        <v>31</v>
      </c>
    </row>
    <row r="41" spans="1:17" ht="18.75" hidden="1" customHeight="1" x14ac:dyDescent="0.25">
      <c r="A41" s="3">
        <v>21</v>
      </c>
      <c r="B41" s="4" t="s">
        <v>49</v>
      </c>
      <c r="C41" s="4" t="s">
        <v>131</v>
      </c>
      <c r="D41" s="4" t="s">
        <v>26</v>
      </c>
      <c r="E41" s="4" t="s">
        <v>27</v>
      </c>
      <c r="F41" s="9">
        <v>3.0252314814814816E-3</v>
      </c>
      <c r="G41" s="9">
        <v>2.7246527777777777E-3</v>
      </c>
      <c r="H41" s="9">
        <v>2.9152777777777784E-3</v>
      </c>
      <c r="I41" s="9">
        <v>2.6984953703703702E-3</v>
      </c>
      <c r="J41" s="9">
        <v>5.3634259259259269E-3</v>
      </c>
      <c r="K41" s="9">
        <v>4.377546296296296E-3</v>
      </c>
      <c r="L41" s="9">
        <v>5.247453703703703E-3</v>
      </c>
      <c r="M41" s="9">
        <v>4.5273148148148147E-3</v>
      </c>
      <c r="N41" s="9"/>
      <c r="O41" s="11"/>
      <c r="P41" s="9">
        <f>SUM(F41:N41)</f>
        <v>3.0879398148148145E-2</v>
      </c>
      <c r="Q41" s="13">
        <v>32</v>
      </c>
    </row>
    <row r="42" spans="1:17" ht="18.75" hidden="1" customHeight="1" x14ac:dyDescent="0.25">
      <c r="A42" s="3">
        <v>39</v>
      </c>
      <c r="B42" s="4" t="s">
        <v>75</v>
      </c>
      <c r="C42" s="4" t="s">
        <v>76</v>
      </c>
      <c r="D42" s="4" t="s">
        <v>69</v>
      </c>
      <c r="E42" s="4" t="s">
        <v>77</v>
      </c>
      <c r="F42" s="9">
        <v>2.9873842592592595E-3</v>
      </c>
      <c r="G42" s="9">
        <v>2.7806712962962963E-3</v>
      </c>
      <c r="H42" s="9">
        <v>2.8921296296296295E-3</v>
      </c>
      <c r="I42" s="9">
        <v>2.6934027777777776E-3</v>
      </c>
      <c r="J42" s="9">
        <v>5.3285879629629629E-3</v>
      </c>
      <c r="K42" s="9">
        <v>4.3343750000000006E-3</v>
      </c>
      <c r="L42" s="9">
        <v>5.4582175925925935E-3</v>
      </c>
      <c r="M42" s="9">
        <v>4.473726851851852E-3</v>
      </c>
      <c r="N42" s="9"/>
      <c r="O42" s="11"/>
      <c r="P42" s="9">
        <f>SUM(F42:N42)</f>
        <v>3.0948495370370373E-2</v>
      </c>
      <c r="Q42" s="13">
        <v>33</v>
      </c>
    </row>
    <row r="43" spans="1:17" ht="18.75" hidden="1" customHeight="1" x14ac:dyDescent="0.25">
      <c r="A43" s="3">
        <v>40</v>
      </c>
      <c r="B43" s="4" t="s">
        <v>98</v>
      </c>
      <c r="C43" s="4" t="s">
        <v>99</v>
      </c>
      <c r="D43" s="4" t="s">
        <v>145</v>
      </c>
      <c r="E43" s="4" t="s">
        <v>100</v>
      </c>
      <c r="F43" s="9">
        <v>3.0445601851851849E-3</v>
      </c>
      <c r="G43" s="9">
        <v>2.7694444444444442E-3</v>
      </c>
      <c r="H43" s="9">
        <v>2.9081018518518523E-3</v>
      </c>
      <c r="I43" s="9">
        <v>2.7217592592592593E-3</v>
      </c>
      <c r="J43" s="9">
        <v>5.369097222222223E-3</v>
      </c>
      <c r="K43" s="9">
        <v>4.4053240740740745E-3</v>
      </c>
      <c r="L43" s="9">
        <v>5.4318287037037035E-3</v>
      </c>
      <c r="M43" s="9">
        <v>4.5052083333333333E-3</v>
      </c>
      <c r="N43" s="9"/>
      <c r="O43" s="11"/>
      <c r="P43" s="9">
        <f>SUM(F43:N43)</f>
        <v>3.1155324074074075E-2</v>
      </c>
      <c r="Q43" s="13">
        <v>34</v>
      </c>
    </row>
    <row r="44" spans="1:17" ht="18.75" hidden="1" customHeight="1" x14ac:dyDescent="0.25">
      <c r="A44" s="3">
        <v>54</v>
      </c>
      <c r="B44" s="4" t="s">
        <v>121</v>
      </c>
      <c r="C44" s="4" t="s">
        <v>149</v>
      </c>
      <c r="D44" s="4" t="s">
        <v>122</v>
      </c>
      <c r="E44" s="4" t="s">
        <v>123</v>
      </c>
      <c r="F44" s="9">
        <v>3.0247685185185186E-3</v>
      </c>
      <c r="G44" s="9">
        <v>2.7950231481481485E-3</v>
      </c>
      <c r="H44" s="9">
        <v>2.9601851851851855E-3</v>
      </c>
      <c r="I44" s="9">
        <v>2.8E-3</v>
      </c>
      <c r="J44" s="9">
        <v>5.4843749999999997E-3</v>
      </c>
      <c r="K44" s="9">
        <v>4.414236111111111E-3</v>
      </c>
      <c r="L44" s="9">
        <v>5.5685185185185178E-3</v>
      </c>
      <c r="M44" s="9">
        <v>4.5950231481481476E-3</v>
      </c>
      <c r="N44" s="9"/>
      <c r="O44" s="11"/>
      <c r="P44" s="9">
        <f>SUM(F44:N44)</f>
        <v>3.1642129629629631E-2</v>
      </c>
      <c r="Q44" s="13">
        <v>35</v>
      </c>
    </row>
    <row r="45" spans="1:17" ht="18.75" hidden="1" customHeight="1" x14ac:dyDescent="0.25">
      <c r="A45" s="3">
        <v>55</v>
      </c>
      <c r="B45" s="4" t="s">
        <v>150</v>
      </c>
      <c r="C45" s="4" t="s">
        <v>151</v>
      </c>
      <c r="D45" s="4" t="s">
        <v>122</v>
      </c>
      <c r="E45" s="4" t="s">
        <v>84</v>
      </c>
      <c r="F45" s="9">
        <v>3.1018518518518522E-3</v>
      </c>
      <c r="G45" s="9">
        <v>2.8319444444444447E-3</v>
      </c>
      <c r="H45" s="9">
        <v>2.9516203703703705E-3</v>
      </c>
      <c r="I45" s="9">
        <v>2.815625E-3</v>
      </c>
      <c r="J45" s="9">
        <v>5.4995370370370363E-3</v>
      </c>
      <c r="K45" s="9">
        <v>4.5050925925925927E-3</v>
      </c>
      <c r="L45" s="9">
        <v>5.463541666666666E-3</v>
      </c>
      <c r="M45" s="9">
        <v>4.5299768518518519E-3</v>
      </c>
      <c r="N45" s="9"/>
      <c r="O45" s="11"/>
      <c r="P45" s="9">
        <f>SUM(F45:N45)</f>
        <v>3.1699189814814815E-2</v>
      </c>
      <c r="Q45" s="13">
        <v>36</v>
      </c>
    </row>
    <row r="46" spans="1:17" ht="18.75" hidden="1" customHeight="1" x14ac:dyDescent="0.25">
      <c r="A46" s="3">
        <v>26</v>
      </c>
      <c r="B46" s="4" t="s">
        <v>91</v>
      </c>
      <c r="C46" s="4" t="s">
        <v>92</v>
      </c>
      <c r="D46" s="4" t="s">
        <v>69</v>
      </c>
      <c r="E46" s="4" t="s">
        <v>97</v>
      </c>
      <c r="F46" s="9">
        <v>3.0631944444444443E-3</v>
      </c>
      <c r="G46" s="9">
        <v>2.8553240740740739E-3</v>
      </c>
      <c r="H46" s="9">
        <v>2.9086805555555554E-3</v>
      </c>
      <c r="I46" s="9">
        <v>2.7175925925925926E-3</v>
      </c>
      <c r="J46" s="9">
        <v>5.5868055555555558E-3</v>
      </c>
      <c r="K46" s="9">
        <v>4.5965277777777775E-3</v>
      </c>
      <c r="L46" s="9">
        <v>5.4106481481481479E-3</v>
      </c>
      <c r="M46" s="9">
        <v>4.6336805555555558E-3</v>
      </c>
      <c r="N46" s="9"/>
      <c r="O46" s="11"/>
      <c r="P46" s="9">
        <f>SUM(F46:N46)</f>
        <v>3.1772453703703706E-2</v>
      </c>
      <c r="Q46" s="13">
        <v>37</v>
      </c>
    </row>
    <row r="47" spans="1:17" ht="18.75" hidden="1" customHeight="1" x14ac:dyDescent="0.25">
      <c r="A47" s="3">
        <v>42</v>
      </c>
      <c r="B47" s="4" t="s">
        <v>106</v>
      </c>
      <c r="C47" s="4" t="s">
        <v>107</v>
      </c>
      <c r="D47" s="4" t="s">
        <v>69</v>
      </c>
      <c r="E47" s="4" t="s">
        <v>108</v>
      </c>
      <c r="F47" s="9">
        <v>3.1287037037037043E-3</v>
      </c>
      <c r="G47" s="9">
        <v>2.7744212962962961E-3</v>
      </c>
      <c r="H47" s="9">
        <v>3.023611111111111E-3</v>
      </c>
      <c r="I47" s="9">
        <v>2.7118055555555554E-3</v>
      </c>
      <c r="J47" s="9">
        <v>5.4386574074074068E-3</v>
      </c>
      <c r="K47" s="9">
        <v>4.4091435185185188E-3</v>
      </c>
      <c r="L47" s="9">
        <v>5.5452546296296291E-3</v>
      </c>
      <c r="M47" s="9">
        <v>4.7723379629629635E-3</v>
      </c>
      <c r="N47" s="9"/>
      <c r="O47" s="11"/>
      <c r="P47" s="9">
        <f>SUM(F47:N47)</f>
        <v>3.1803935185185185E-2</v>
      </c>
      <c r="Q47" s="13">
        <v>38</v>
      </c>
    </row>
    <row r="48" spans="1:17" ht="18.75" hidden="1" customHeight="1" x14ac:dyDescent="0.25">
      <c r="A48" s="3">
        <v>46</v>
      </c>
      <c r="B48" s="4" t="s">
        <v>71</v>
      </c>
      <c r="C48" s="4" t="s">
        <v>72</v>
      </c>
      <c r="D48" s="4" t="s">
        <v>73</v>
      </c>
      <c r="E48" s="4" t="s">
        <v>74</v>
      </c>
      <c r="F48" s="9">
        <v>3.0694444444444445E-3</v>
      </c>
      <c r="G48" s="9">
        <v>2.8681712962962962E-3</v>
      </c>
      <c r="H48" s="9">
        <v>3.001041666666667E-3</v>
      </c>
      <c r="I48" s="9">
        <v>2.7659722222222222E-3</v>
      </c>
      <c r="J48" s="9">
        <v>5.5512731481481481E-3</v>
      </c>
      <c r="K48" s="9">
        <v>4.5059027777777779E-3</v>
      </c>
      <c r="L48" s="9">
        <v>5.5627314814814819E-3</v>
      </c>
      <c r="M48" s="9">
        <v>4.7497685185185186E-3</v>
      </c>
      <c r="N48" s="9"/>
      <c r="O48" s="11"/>
      <c r="P48" s="9">
        <f>SUM(F48:N48)</f>
        <v>3.2074305555555557E-2</v>
      </c>
      <c r="Q48" s="13">
        <v>39</v>
      </c>
    </row>
    <row r="49" spans="1:17" ht="18.75" hidden="1" customHeight="1" x14ac:dyDescent="0.25">
      <c r="A49" s="3">
        <v>50</v>
      </c>
      <c r="B49" s="4" t="s">
        <v>119</v>
      </c>
      <c r="C49" s="4" t="s">
        <v>120</v>
      </c>
      <c r="D49" s="4" t="s">
        <v>73</v>
      </c>
      <c r="E49" s="4" t="s">
        <v>140</v>
      </c>
      <c r="F49" s="9">
        <v>3.0978009259259257E-3</v>
      </c>
      <c r="G49" s="9">
        <v>2.8827546296296296E-3</v>
      </c>
      <c r="H49" s="9">
        <v>3.0665509259259261E-3</v>
      </c>
      <c r="I49" s="9">
        <v>2.8358796296296296E-3</v>
      </c>
      <c r="J49" s="9">
        <v>5.6572916666666672E-3</v>
      </c>
      <c r="K49" s="9">
        <v>4.478240740740741E-3</v>
      </c>
      <c r="L49" s="9">
        <v>5.9028935185185191E-3</v>
      </c>
      <c r="M49" s="9">
        <v>4.8390046296296297E-3</v>
      </c>
      <c r="N49" s="9"/>
      <c r="O49" s="11"/>
      <c r="P49" s="9">
        <f>SUM(F49:N49)</f>
        <v>3.2760416666666667E-2</v>
      </c>
      <c r="Q49" s="13">
        <v>40</v>
      </c>
    </row>
    <row r="50" spans="1:17" ht="18.75" hidden="1" customHeight="1" x14ac:dyDescent="0.25">
      <c r="A50" s="3">
        <v>32</v>
      </c>
      <c r="B50" s="4" t="s">
        <v>95</v>
      </c>
      <c r="C50" s="4" t="s">
        <v>96</v>
      </c>
      <c r="D50" s="4" t="s">
        <v>69</v>
      </c>
      <c r="E50" s="4" t="s">
        <v>97</v>
      </c>
      <c r="F50" s="9">
        <v>3.0364583333333333E-3</v>
      </c>
      <c r="G50" s="9">
        <v>2.8618055555555562E-3</v>
      </c>
      <c r="H50" s="9">
        <v>2.9782407407407409E-3</v>
      </c>
      <c r="I50" s="9">
        <v>2.8084490740740739E-3</v>
      </c>
      <c r="J50" s="9">
        <v>5.666087962962963E-3</v>
      </c>
      <c r="K50" s="9">
        <v>4.5454861111111104E-3</v>
      </c>
      <c r="L50" s="9">
        <v>5.5047453703703708E-3</v>
      </c>
      <c r="M50" s="9">
        <v>6.0535879629629629E-3</v>
      </c>
      <c r="N50" s="9"/>
      <c r="O50" s="11"/>
      <c r="P50" s="9">
        <f>SUM(F50:N50)</f>
        <v>3.3454861111111116E-2</v>
      </c>
      <c r="Q50" s="13">
        <v>41</v>
      </c>
    </row>
    <row r="51" spans="1:17" ht="18.75" hidden="1" customHeight="1" x14ac:dyDescent="0.25">
      <c r="A51" s="3">
        <v>4</v>
      </c>
      <c r="B51" s="4" t="s">
        <v>11</v>
      </c>
      <c r="C51" s="4" t="s">
        <v>12</v>
      </c>
      <c r="D51" s="4" t="s">
        <v>141</v>
      </c>
      <c r="E51" s="4" t="s">
        <v>142</v>
      </c>
      <c r="F51" s="9">
        <v>2.5464120370370371E-3</v>
      </c>
      <c r="G51" s="9">
        <v>2.359027777777778E-3</v>
      </c>
      <c r="H51" s="9">
        <v>2.4836805555555558E-3</v>
      </c>
      <c r="I51" s="9">
        <v>2.3127314814814816E-3</v>
      </c>
      <c r="J51" s="9">
        <v>4.6871527777777779E-3</v>
      </c>
      <c r="K51" s="9">
        <v>1.1018171296296295E-2</v>
      </c>
      <c r="L51" s="9">
        <v>4.6278935185185182E-3</v>
      </c>
      <c r="M51" s="9">
        <v>3.8354166666666662E-3</v>
      </c>
      <c r="N51" s="9"/>
      <c r="O51" s="11"/>
      <c r="P51" s="9">
        <f>SUM(F51:N51)</f>
        <v>3.3870486111111112E-2</v>
      </c>
      <c r="Q51" s="13">
        <v>42</v>
      </c>
    </row>
    <row r="52" spans="1:17" ht="18.75" hidden="1" customHeight="1" x14ac:dyDescent="0.25">
      <c r="A52" s="3">
        <v>47</v>
      </c>
      <c r="B52" s="4" t="s">
        <v>103</v>
      </c>
      <c r="C52" s="4" t="s">
        <v>104</v>
      </c>
      <c r="D52" s="4" t="s">
        <v>154</v>
      </c>
      <c r="E52" s="4" t="s">
        <v>170</v>
      </c>
      <c r="F52" s="9">
        <v>3.3369212962962962E-3</v>
      </c>
      <c r="G52" s="9">
        <v>3.1061342592592594E-3</v>
      </c>
      <c r="H52" s="9">
        <v>3.2035879629629632E-3</v>
      </c>
      <c r="I52" s="9">
        <v>2.974305555555556E-3</v>
      </c>
      <c r="J52" s="9">
        <v>5.8310185185185192E-3</v>
      </c>
      <c r="K52" s="9">
        <v>4.7512731481481486E-3</v>
      </c>
      <c r="L52" s="9">
        <v>5.8339120370370368E-3</v>
      </c>
      <c r="M52" s="9">
        <v>4.9682870370370375E-3</v>
      </c>
      <c r="N52" s="9"/>
      <c r="O52" s="11"/>
      <c r="P52" s="9">
        <f>SUM(F52:N52)</f>
        <v>3.4005439814814818E-2</v>
      </c>
      <c r="Q52" s="13">
        <v>43</v>
      </c>
    </row>
    <row r="53" spans="1:17" ht="18.75" hidden="1" customHeight="1" x14ac:dyDescent="0.25">
      <c r="A53" s="3">
        <v>28</v>
      </c>
      <c r="B53" s="4" t="s">
        <v>67</v>
      </c>
      <c r="C53" s="4" t="s">
        <v>68</v>
      </c>
      <c r="D53" s="4" t="s">
        <v>69</v>
      </c>
      <c r="E53" s="4" t="s">
        <v>70</v>
      </c>
      <c r="F53" s="9">
        <v>3.261342592592593E-3</v>
      </c>
      <c r="G53" s="9">
        <v>2.9615740740740744E-3</v>
      </c>
      <c r="H53" s="9">
        <v>3.0295138888888889E-3</v>
      </c>
      <c r="I53" s="9">
        <v>2.7668981481481481E-3</v>
      </c>
      <c r="J53" s="9">
        <v>5.4422453703703707E-3</v>
      </c>
      <c r="K53" s="9">
        <v>4.5378472222222218E-3</v>
      </c>
      <c r="L53" s="9">
        <v>5.6077546296296292E-3</v>
      </c>
      <c r="M53" s="9">
        <v>6.7335648148148146E-3</v>
      </c>
      <c r="N53" s="9"/>
      <c r="O53" s="11"/>
      <c r="P53" s="9">
        <f>SUM(F53:N53)</f>
        <v>3.4340740740740741E-2</v>
      </c>
      <c r="Q53" s="13">
        <v>44</v>
      </c>
    </row>
    <row r="54" spans="1:17" ht="18.75" hidden="1" customHeight="1" x14ac:dyDescent="0.25">
      <c r="A54" s="3">
        <v>52</v>
      </c>
      <c r="B54" s="4" t="s">
        <v>127</v>
      </c>
      <c r="C54" s="4" t="s">
        <v>128</v>
      </c>
      <c r="D54" s="4" t="s">
        <v>144</v>
      </c>
      <c r="E54" s="4" t="s">
        <v>100</v>
      </c>
      <c r="F54" s="9">
        <v>3.8642361111111113E-3</v>
      </c>
      <c r="G54" s="9">
        <v>3.3483796296296295E-3</v>
      </c>
      <c r="H54" s="9">
        <v>3.4587962962962966E-3</v>
      </c>
      <c r="I54" s="9">
        <v>3.1784722222222219E-3</v>
      </c>
      <c r="J54" s="9">
        <v>6.1763888888888884E-3</v>
      </c>
      <c r="K54" s="9">
        <v>5.1075231481481484E-3</v>
      </c>
      <c r="L54" s="9">
        <v>6.6122685185185182E-3</v>
      </c>
      <c r="M54" s="9">
        <v>5.7847222222222223E-3</v>
      </c>
      <c r="N54" s="9"/>
      <c r="O54" s="11"/>
      <c r="P54" s="9">
        <f>SUM(F54:N54)</f>
        <v>3.7530787037037036E-2</v>
      </c>
      <c r="Q54" s="13">
        <v>45</v>
      </c>
    </row>
    <row r="55" spans="1:17" ht="18.75" hidden="1" customHeight="1" x14ac:dyDescent="0.25">
      <c r="A55" s="3">
        <v>15</v>
      </c>
      <c r="B55" s="4" t="s">
        <v>40</v>
      </c>
      <c r="C55" s="4" t="s">
        <v>41</v>
      </c>
      <c r="D55" s="4" t="s">
        <v>5</v>
      </c>
      <c r="E55" s="4" t="s">
        <v>27</v>
      </c>
      <c r="F55" s="9">
        <v>2.8087962962962966E-3</v>
      </c>
      <c r="G55" s="9">
        <v>2.5699074074074075E-3</v>
      </c>
      <c r="H55" s="9">
        <v>2.6871527777777779E-3</v>
      </c>
      <c r="I55" s="9">
        <v>2.4457175925925926E-3</v>
      </c>
      <c r="J55" s="9">
        <v>4.8649305555555555E-3</v>
      </c>
      <c r="K55" s="9">
        <v>4.4578703703703699E-3</v>
      </c>
      <c r="L55" s="9" t="s">
        <v>175</v>
      </c>
      <c r="M55" s="9"/>
      <c r="N55" s="9"/>
      <c r="O55" s="11"/>
      <c r="P55" s="9" t="s">
        <v>171</v>
      </c>
      <c r="Q55" s="13" t="s">
        <v>171</v>
      </c>
    </row>
    <row r="56" spans="1:17" ht="18.75" hidden="1" customHeight="1" x14ac:dyDescent="0.25">
      <c r="A56" s="3">
        <v>17</v>
      </c>
      <c r="B56" s="4" t="s">
        <v>44</v>
      </c>
      <c r="C56" s="4" t="s">
        <v>45</v>
      </c>
      <c r="D56" s="4" t="s">
        <v>29</v>
      </c>
      <c r="E56" s="4" t="s">
        <v>136</v>
      </c>
      <c r="F56" s="9">
        <v>2.7739583333333331E-3</v>
      </c>
      <c r="G56" s="9">
        <v>2.5185185185185185E-3</v>
      </c>
      <c r="H56" s="9">
        <v>2.7043981481481485E-3</v>
      </c>
      <c r="I56" s="9">
        <v>2.5119212962962964E-3</v>
      </c>
      <c r="J56" s="9">
        <v>4.933912037037037E-3</v>
      </c>
      <c r="K56" s="9" t="s">
        <v>171</v>
      </c>
      <c r="L56" s="9"/>
      <c r="M56" s="9"/>
      <c r="N56" s="9"/>
      <c r="O56" s="11"/>
      <c r="P56" s="9" t="s">
        <v>171</v>
      </c>
      <c r="Q56" s="13" t="s">
        <v>171</v>
      </c>
    </row>
    <row r="57" spans="1:17" ht="18.75" hidden="1" customHeight="1" x14ac:dyDescent="0.25">
      <c r="A57" s="3">
        <v>36</v>
      </c>
      <c r="B57" s="4" t="s">
        <v>132</v>
      </c>
      <c r="C57" s="4" t="s">
        <v>133</v>
      </c>
      <c r="D57" s="4" t="s">
        <v>5</v>
      </c>
      <c r="E57" s="4" t="s">
        <v>27</v>
      </c>
      <c r="F57" s="9">
        <v>2.7438657407407407E-3</v>
      </c>
      <c r="G57" s="9">
        <v>2.584027777777778E-3</v>
      </c>
      <c r="H57" s="9">
        <v>2.6679398148148144E-3</v>
      </c>
      <c r="I57" s="9">
        <v>2.496990740740741E-3</v>
      </c>
      <c r="J57" s="9">
        <v>4.9451388888888887E-3</v>
      </c>
      <c r="K57" s="9">
        <v>4.1435185185185186E-3</v>
      </c>
      <c r="L57" s="9" t="s">
        <v>175</v>
      </c>
      <c r="M57" s="9"/>
      <c r="N57" s="9"/>
      <c r="O57" s="11"/>
      <c r="P57" s="9" t="s">
        <v>171</v>
      </c>
      <c r="Q57" s="13" t="s">
        <v>171</v>
      </c>
    </row>
    <row r="58" spans="1:17" ht="18.75" hidden="1" customHeight="1" x14ac:dyDescent="0.25">
      <c r="A58" s="3">
        <v>49</v>
      </c>
      <c r="B58" s="4" t="s">
        <v>115</v>
      </c>
      <c r="C58" s="4" t="s">
        <v>116</v>
      </c>
      <c r="D58" s="4" t="s">
        <v>117</v>
      </c>
      <c r="E58" s="4" t="s">
        <v>118</v>
      </c>
      <c r="F58" s="9">
        <v>2.9776620370370373E-3</v>
      </c>
      <c r="G58" s="9">
        <v>2.7674768518518521E-3</v>
      </c>
      <c r="H58" s="9" t="s">
        <v>171</v>
      </c>
      <c r="I58" s="9"/>
      <c r="J58" s="9"/>
      <c r="K58" s="9"/>
      <c r="L58" s="9"/>
      <c r="M58" s="9"/>
      <c r="N58" s="9"/>
      <c r="O58" s="11"/>
      <c r="P58" s="9" t="s">
        <v>171</v>
      </c>
      <c r="Q58" s="13" t="s">
        <v>171</v>
      </c>
    </row>
    <row r="59" spans="1:17" ht="18.75" hidden="1" customHeight="1" x14ac:dyDescent="0.25">
      <c r="A59" s="3">
        <v>53</v>
      </c>
      <c r="B59" s="4" t="s">
        <v>124</v>
      </c>
      <c r="C59" s="4" t="s">
        <v>125</v>
      </c>
      <c r="D59" s="4" t="s">
        <v>117</v>
      </c>
      <c r="E59" s="4" t="s">
        <v>126</v>
      </c>
      <c r="F59" s="9">
        <v>3.1813657407407402E-3</v>
      </c>
      <c r="G59" s="9">
        <v>2.900694444444444E-3</v>
      </c>
      <c r="H59" s="9">
        <v>3.2490740740740739E-3</v>
      </c>
      <c r="I59" s="9">
        <v>2.8870370370370373E-3</v>
      </c>
      <c r="J59" s="9" t="s">
        <v>175</v>
      </c>
      <c r="K59" s="9"/>
      <c r="L59" s="9"/>
      <c r="M59" s="9"/>
      <c r="N59" s="9"/>
      <c r="O59" s="11"/>
      <c r="P59" s="9" t="s">
        <v>171</v>
      </c>
      <c r="Q59" s="13" t="s">
        <v>171</v>
      </c>
    </row>
  </sheetData>
  <autoFilter ref="A9:Q59">
    <filterColumn colId="3">
      <filters>
        <filter val="2WD open"/>
      </filters>
    </filterColumn>
    <sortState ref="A31:Q53">
      <sortCondition ref="P9:P59"/>
    </sortState>
  </autoFilter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4:S59"/>
  <sheetViews>
    <sheetView topLeftCell="A2" zoomScale="80" zoomScaleNormal="80" workbookViewId="0">
      <selection activeCell="Q60" sqref="Q60"/>
    </sheetView>
  </sheetViews>
  <sheetFormatPr defaultRowHeight="15" x14ac:dyDescent="0.25"/>
  <cols>
    <col min="1" max="1" width="9.140625" style="1"/>
    <col min="2" max="2" width="24" customWidth="1"/>
    <col min="3" max="3" width="28.5703125" bestFit="1" customWidth="1"/>
    <col min="4" max="4" width="17.5703125" customWidth="1"/>
    <col min="5" max="5" width="25.85546875" bestFit="1" customWidth="1"/>
    <col min="6" max="10" width="9.140625" style="6"/>
    <col min="15" max="15" width="18.85546875" bestFit="1" customWidth="1"/>
    <col min="17" max="17" width="9.140625" style="12"/>
  </cols>
  <sheetData>
    <row r="4" spans="1:19" ht="15" customHeight="1" x14ac:dyDescent="0.35">
      <c r="C4" s="2"/>
    </row>
    <row r="5" spans="1:19" ht="15" customHeight="1" x14ac:dyDescent="0.35">
      <c r="C5" s="2"/>
    </row>
    <row r="6" spans="1:19" ht="21" x14ac:dyDescent="0.35">
      <c r="A6" s="2" t="s">
        <v>134</v>
      </c>
      <c r="C6" s="2"/>
    </row>
    <row r="7" spans="1:19" ht="21" x14ac:dyDescent="0.35">
      <c r="A7" s="2" t="s">
        <v>179</v>
      </c>
    </row>
    <row r="9" spans="1:19" ht="15.75" x14ac:dyDescent="0.25">
      <c r="A9" s="3" t="s">
        <v>20</v>
      </c>
      <c r="B9" s="4" t="s">
        <v>0</v>
      </c>
      <c r="C9" s="4" t="s">
        <v>1</v>
      </c>
      <c r="D9" s="4" t="s">
        <v>153</v>
      </c>
      <c r="E9" s="4" t="s">
        <v>2</v>
      </c>
      <c r="F9" s="8" t="s">
        <v>157</v>
      </c>
      <c r="G9" s="9" t="s">
        <v>158</v>
      </c>
      <c r="H9" s="9" t="s">
        <v>159</v>
      </c>
      <c r="I9" s="9" t="s">
        <v>160</v>
      </c>
      <c r="J9" s="9" t="s">
        <v>161</v>
      </c>
      <c r="K9" s="10" t="s">
        <v>162</v>
      </c>
      <c r="L9" s="10" t="s">
        <v>163</v>
      </c>
      <c r="M9" s="10" t="s">
        <v>164</v>
      </c>
      <c r="N9" s="10" t="s">
        <v>167</v>
      </c>
      <c r="O9" s="10" t="s">
        <v>168</v>
      </c>
      <c r="P9" s="10" t="s">
        <v>156</v>
      </c>
      <c r="Q9" s="14" t="s">
        <v>166</v>
      </c>
      <c r="S9" s="7"/>
    </row>
    <row r="10" spans="1:19" ht="18.75" hidden="1" customHeight="1" x14ac:dyDescent="0.25">
      <c r="A10" s="3">
        <v>7</v>
      </c>
      <c r="B10" s="4" t="s">
        <v>17</v>
      </c>
      <c r="C10" s="4" t="s">
        <v>18</v>
      </c>
      <c r="D10" s="4" t="s">
        <v>141</v>
      </c>
      <c r="E10" s="4" t="s">
        <v>19</v>
      </c>
      <c r="F10" s="9">
        <v>2.4291666666666667E-3</v>
      </c>
      <c r="G10" s="9">
        <v>2.2523148148148146E-3</v>
      </c>
      <c r="H10" s="9">
        <v>2.3532407407407404E-3</v>
      </c>
      <c r="I10" s="9">
        <v>2.1983796296296296E-3</v>
      </c>
      <c r="J10" s="9">
        <v>4.3277777777777785E-3</v>
      </c>
      <c r="K10" s="9">
        <v>3.4834490740740741E-3</v>
      </c>
      <c r="L10" s="9">
        <v>4.2425925925925929E-3</v>
      </c>
      <c r="M10" s="9">
        <v>3.4266203703703702E-3</v>
      </c>
      <c r="N10" s="9"/>
      <c r="O10" s="11"/>
      <c r="P10" s="9">
        <f>SUM(F10:N10)</f>
        <v>2.4713541666666668E-2</v>
      </c>
      <c r="Q10" s="13">
        <v>1</v>
      </c>
    </row>
    <row r="11" spans="1:19" ht="18.75" hidden="1" customHeight="1" x14ac:dyDescent="0.25">
      <c r="A11" s="3">
        <v>1</v>
      </c>
      <c r="B11" s="4" t="s">
        <v>3</v>
      </c>
      <c r="C11" s="4" t="s">
        <v>4</v>
      </c>
      <c r="D11" s="4" t="s">
        <v>141</v>
      </c>
      <c r="E11" s="4" t="s">
        <v>135</v>
      </c>
      <c r="F11" s="9">
        <v>2.5300925925925929E-3</v>
      </c>
      <c r="G11" s="9">
        <v>2.328240740740741E-3</v>
      </c>
      <c r="H11" s="9">
        <v>2.3887731481481481E-3</v>
      </c>
      <c r="I11" s="9">
        <v>2.2429398148148148E-3</v>
      </c>
      <c r="J11" s="15">
        <v>4.5025462962962962E-3</v>
      </c>
      <c r="K11" s="9">
        <v>3.5557870370370366E-3</v>
      </c>
      <c r="L11" s="9">
        <v>4.4239583333333327E-3</v>
      </c>
      <c r="M11" s="9">
        <v>3.5535879629629633E-3</v>
      </c>
      <c r="N11" s="9"/>
      <c r="O11" s="11"/>
      <c r="P11" s="9">
        <f>SUM(F11:N11)</f>
        <v>2.5525925925925928E-2</v>
      </c>
      <c r="Q11" s="13">
        <v>2</v>
      </c>
    </row>
    <row r="12" spans="1:19" ht="18.75" hidden="1" customHeight="1" x14ac:dyDescent="0.25">
      <c r="A12" s="3">
        <v>3</v>
      </c>
      <c r="B12" s="4" t="s">
        <v>6</v>
      </c>
      <c r="C12" s="4" t="s">
        <v>130</v>
      </c>
      <c r="D12" s="4" t="s">
        <v>141</v>
      </c>
      <c r="E12" s="4" t="s">
        <v>135</v>
      </c>
      <c r="F12" s="9">
        <v>2.5380787037037039E-3</v>
      </c>
      <c r="G12" s="9">
        <v>2.3342592592592594E-3</v>
      </c>
      <c r="H12" s="9">
        <v>2.4489583333333334E-3</v>
      </c>
      <c r="I12" s="9">
        <v>2.2445601851851849E-3</v>
      </c>
      <c r="J12" s="9">
        <v>4.6238425925925926E-3</v>
      </c>
      <c r="K12" s="9">
        <v>3.6506944444444443E-3</v>
      </c>
      <c r="L12" s="9">
        <v>4.4844907407407411E-3</v>
      </c>
      <c r="M12" s="9">
        <v>3.5687500000000003E-3</v>
      </c>
      <c r="N12" s="9"/>
      <c r="O12" s="11"/>
      <c r="P12" s="9">
        <f>SUM(F12:N12)</f>
        <v>2.5893634259259259E-2</v>
      </c>
      <c r="Q12" s="13">
        <v>3</v>
      </c>
    </row>
    <row r="13" spans="1:19" ht="18.75" hidden="1" customHeight="1" x14ac:dyDescent="0.25">
      <c r="A13" s="3">
        <v>5</v>
      </c>
      <c r="B13" s="4" t="s">
        <v>7</v>
      </c>
      <c r="C13" s="4" t="s">
        <v>8</v>
      </c>
      <c r="D13" s="4" t="s">
        <v>141</v>
      </c>
      <c r="E13" s="4" t="s">
        <v>135</v>
      </c>
      <c r="F13" s="9">
        <v>2.5185185185185185E-3</v>
      </c>
      <c r="G13" s="9">
        <v>2.3469907407407406E-3</v>
      </c>
      <c r="H13" s="9">
        <v>2.4401620370370371E-3</v>
      </c>
      <c r="I13" s="9">
        <v>2.2854166666666665E-3</v>
      </c>
      <c r="J13" s="9">
        <v>4.6142361111111115E-3</v>
      </c>
      <c r="K13" s="9">
        <v>3.7528935185185187E-3</v>
      </c>
      <c r="L13" s="9">
        <v>4.5831018518518521E-3</v>
      </c>
      <c r="M13" s="9">
        <v>3.7946759259259257E-3</v>
      </c>
      <c r="N13" s="9"/>
      <c r="O13" s="11"/>
      <c r="P13" s="9">
        <f>SUM(F13:N13)</f>
        <v>2.6335995370370374E-2</v>
      </c>
      <c r="Q13" s="13">
        <v>4</v>
      </c>
    </row>
    <row r="14" spans="1:19" ht="18.75" customHeight="1" x14ac:dyDescent="0.25">
      <c r="A14" s="3">
        <v>14</v>
      </c>
      <c r="B14" s="4" t="s">
        <v>36</v>
      </c>
      <c r="C14" s="4" t="s">
        <v>37</v>
      </c>
      <c r="D14" s="4" t="s">
        <v>144</v>
      </c>
      <c r="E14" s="4" t="s">
        <v>39</v>
      </c>
      <c r="F14" s="9">
        <v>2.6336805555555558E-3</v>
      </c>
      <c r="G14" s="9">
        <v>2.4184027777777776E-3</v>
      </c>
      <c r="H14" s="9">
        <v>2.5186342592592591E-3</v>
      </c>
      <c r="I14" s="9">
        <v>2.378009259259259E-3</v>
      </c>
      <c r="J14" s="9">
        <v>4.6818287037037037E-3</v>
      </c>
      <c r="K14" s="9">
        <v>3.7113425925925925E-3</v>
      </c>
      <c r="L14" s="9">
        <v>4.6151620370370365E-3</v>
      </c>
      <c r="M14" s="9">
        <v>3.697222222222222E-3</v>
      </c>
      <c r="N14" s="9"/>
      <c r="O14" s="11"/>
      <c r="P14" s="9">
        <f>SUM(F14:N14)</f>
        <v>2.6654282407407408E-2</v>
      </c>
      <c r="Q14" s="13">
        <v>1</v>
      </c>
    </row>
    <row r="15" spans="1:19" ht="18.75" hidden="1" customHeight="1" x14ac:dyDescent="0.25">
      <c r="A15" s="3">
        <v>2</v>
      </c>
      <c r="B15" s="4" t="s">
        <v>9</v>
      </c>
      <c r="C15" s="4" t="s">
        <v>10</v>
      </c>
      <c r="D15" s="4" t="s">
        <v>141</v>
      </c>
      <c r="E15" s="4" t="s">
        <v>165</v>
      </c>
      <c r="F15" s="9">
        <v>2.5331018518518519E-3</v>
      </c>
      <c r="G15" s="9">
        <v>2.3497685185185184E-3</v>
      </c>
      <c r="H15" s="9">
        <v>2.4412037037037037E-3</v>
      </c>
      <c r="I15" s="9">
        <v>2.2534722222222222E-3</v>
      </c>
      <c r="J15" s="9">
        <v>4.5313657407407403E-3</v>
      </c>
      <c r="K15" s="9">
        <v>3.6833333333333336E-3</v>
      </c>
      <c r="L15" s="9">
        <v>4.4179398148148146E-3</v>
      </c>
      <c r="M15" s="9">
        <v>3.6438657407407409E-3</v>
      </c>
      <c r="N15" s="9">
        <v>8.1018518518518516E-4</v>
      </c>
      <c r="O15" s="11" t="s">
        <v>177</v>
      </c>
      <c r="P15" s="9">
        <f>SUM(F15:N15)</f>
        <v>2.6664236111111114E-2</v>
      </c>
      <c r="Q15" s="13">
        <v>6</v>
      </c>
    </row>
    <row r="16" spans="1:19" ht="18.75" hidden="1" customHeight="1" x14ac:dyDescent="0.25">
      <c r="A16" s="3">
        <v>8</v>
      </c>
      <c r="B16" s="4" t="s">
        <v>21</v>
      </c>
      <c r="C16" s="4" t="s">
        <v>22</v>
      </c>
      <c r="D16" s="4" t="s">
        <v>5</v>
      </c>
      <c r="E16" s="4" t="s">
        <v>23</v>
      </c>
      <c r="F16" s="9">
        <v>2.5849537037037035E-3</v>
      </c>
      <c r="G16" s="9">
        <v>2.4008101851851851E-3</v>
      </c>
      <c r="H16" s="9">
        <v>2.4984953703703705E-3</v>
      </c>
      <c r="I16" s="9">
        <v>2.3604166666666665E-3</v>
      </c>
      <c r="J16" s="9">
        <v>4.7452546296296296E-3</v>
      </c>
      <c r="K16" s="9">
        <v>3.8675925925925922E-3</v>
      </c>
      <c r="L16" s="9">
        <v>4.5503472222222221E-3</v>
      </c>
      <c r="M16" s="9">
        <v>3.7997685185185183E-3</v>
      </c>
      <c r="N16" s="9">
        <v>1.1574074074074073E-4</v>
      </c>
      <c r="O16" s="11" t="s">
        <v>173</v>
      </c>
      <c r="P16" s="9">
        <f>SUM(F16:N16)</f>
        <v>2.6923379629629627E-2</v>
      </c>
      <c r="Q16" s="13">
        <v>7</v>
      </c>
    </row>
    <row r="17" spans="1:17" ht="18.75" hidden="1" customHeight="1" x14ac:dyDescent="0.25">
      <c r="A17" s="3">
        <v>6</v>
      </c>
      <c r="B17" s="5" t="s">
        <v>13</v>
      </c>
      <c r="C17" s="5" t="s">
        <v>14</v>
      </c>
      <c r="D17" s="5" t="s">
        <v>5</v>
      </c>
      <c r="E17" s="4" t="s">
        <v>15</v>
      </c>
      <c r="F17" s="9">
        <v>2.5809027777777779E-3</v>
      </c>
      <c r="G17" s="9">
        <v>2.3886574074074075E-3</v>
      </c>
      <c r="H17" s="9">
        <v>2.5071759259259257E-3</v>
      </c>
      <c r="I17" s="9">
        <v>2.3101851851851851E-3</v>
      </c>
      <c r="J17" s="9">
        <v>4.7505787037037039E-3</v>
      </c>
      <c r="K17" s="9">
        <v>3.9317129629629632E-3</v>
      </c>
      <c r="L17" s="9">
        <v>4.6998842592592596E-3</v>
      </c>
      <c r="M17" s="9">
        <v>3.9214120370370366E-3</v>
      </c>
      <c r="N17" s="9"/>
      <c r="O17" s="11"/>
      <c r="P17" s="9">
        <f>SUM(F17:N17)</f>
        <v>2.7090509259259262E-2</v>
      </c>
      <c r="Q17" s="13">
        <v>8</v>
      </c>
    </row>
    <row r="18" spans="1:17" ht="18.75" customHeight="1" x14ac:dyDescent="0.25">
      <c r="A18" s="3">
        <v>31</v>
      </c>
      <c r="B18" s="4" t="s">
        <v>85</v>
      </c>
      <c r="C18" s="4" t="s">
        <v>86</v>
      </c>
      <c r="D18" s="4" t="s">
        <v>144</v>
      </c>
      <c r="E18" s="4" t="s">
        <v>87</v>
      </c>
      <c r="F18" s="9">
        <v>2.6921296296296298E-3</v>
      </c>
      <c r="G18" s="9">
        <v>2.4608796296296297E-3</v>
      </c>
      <c r="H18" s="9">
        <v>2.5666666666666663E-3</v>
      </c>
      <c r="I18" s="9">
        <v>2.426388888888889E-3</v>
      </c>
      <c r="J18" s="9">
        <v>4.6828703703703702E-3</v>
      </c>
      <c r="K18" s="9">
        <v>3.8417824074074079E-3</v>
      </c>
      <c r="L18" s="9">
        <v>4.7572916666666666E-3</v>
      </c>
      <c r="M18" s="9">
        <v>3.913773148148148E-3</v>
      </c>
      <c r="N18" s="9">
        <v>1.1574074074074073E-4</v>
      </c>
      <c r="O18" s="11" t="s">
        <v>169</v>
      </c>
      <c r="P18" s="9">
        <f>SUM(F18:N18)</f>
        <v>2.7457523148148148E-2</v>
      </c>
      <c r="Q18" s="13">
        <v>2</v>
      </c>
    </row>
    <row r="19" spans="1:17" ht="18.75" hidden="1" customHeight="1" x14ac:dyDescent="0.25">
      <c r="A19" s="3">
        <v>9</v>
      </c>
      <c r="B19" s="4" t="s">
        <v>143</v>
      </c>
      <c r="C19" s="4" t="s">
        <v>28</v>
      </c>
      <c r="D19" s="4" t="s">
        <v>29</v>
      </c>
      <c r="E19" s="4" t="s">
        <v>27</v>
      </c>
      <c r="F19" s="9">
        <v>2.6769675925925923E-3</v>
      </c>
      <c r="G19" s="9">
        <v>2.4290509259259261E-3</v>
      </c>
      <c r="H19" s="9">
        <v>2.5738425925925924E-3</v>
      </c>
      <c r="I19" s="9">
        <v>2.3973379629629631E-3</v>
      </c>
      <c r="J19" s="9">
        <v>4.7798611111111106E-3</v>
      </c>
      <c r="K19" s="9">
        <v>3.8373842592592591E-3</v>
      </c>
      <c r="L19" s="9">
        <v>4.8059027777777779E-3</v>
      </c>
      <c r="M19" s="9">
        <v>3.9626157407407405E-3</v>
      </c>
      <c r="N19" s="9"/>
      <c r="O19" s="11"/>
      <c r="P19" s="9">
        <f>SUM(F19:N19)</f>
        <v>2.746296296296296E-2</v>
      </c>
      <c r="Q19" s="13">
        <v>10</v>
      </c>
    </row>
    <row r="20" spans="1:17" ht="18.75" hidden="1" customHeight="1" x14ac:dyDescent="0.25">
      <c r="A20" s="3">
        <v>10</v>
      </c>
      <c r="B20" s="4" t="s">
        <v>30</v>
      </c>
      <c r="C20" s="4" t="s">
        <v>31</v>
      </c>
      <c r="D20" s="4" t="s">
        <v>141</v>
      </c>
      <c r="E20" s="4" t="s">
        <v>16</v>
      </c>
      <c r="F20" s="9">
        <v>2.6812499999999996E-3</v>
      </c>
      <c r="G20" s="9">
        <v>2.4601851851851855E-3</v>
      </c>
      <c r="H20" s="9">
        <v>2.5841435185185186E-3</v>
      </c>
      <c r="I20" s="9">
        <v>2.3957175925925925E-3</v>
      </c>
      <c r="J20" s="9">
        <v>4.8037037037037041E-3</v>
      </c>
      <c r="K20" s="9">
        <v>4.0023148148148153E-3</v>
      </c>
      <c r="L20" s="9">
        <v>4.7233796296296295E-3</v>
      </c>
      <c r="M20" s="9">
        <v>3.905671296296296E-3</v>
      </c>
      <c r="N20" s="9"/>
      <c r="O20" s="11"/>
      <c r="P20" s="9">
        <f>SUM(F20:N20)</f>
        <v>2.7556365740740739E-2</v>
      </c>
      <c r="Q20" s="13">
        <v>11</v>
      </c>
    </row>
    <row r="21" spans="1:17" ht="18.75" hidden="1" customHeight="1" x14ac:dyDescent="0.25">
      <c r="A21" s="3">
        <v>24</v>
      </c>
      <c r="B21" s="4" t="s">
        <v>53</v>
      </c>
      <c r="C21" s="4" t="s">
        <v>54</v>
      </c>
      <c r="D21" s="4" t="s">
        <v>5</v>
      </c>
      <c r="E21" s="4" t="s">
        <v>55</v>
      </c>
      <c r="F21" s="9">
        <v>2.6841435185185184E-3</v>
      </c>
      <c r="G21" s="9">
        <v>2.4568287037037037E-3</v>
      </c>
      <c r="H21" s="9">
        <v>2.6024305555555553E-3</v>
      </c>
      <c r="I21" s="9">
        <v>2.4015046296296297E-3</v>
      </c>
      <c r="J21" s="9">
        <v>4.7760416666666663E-3</v>
      </c>
      <c r="K21" s="9">
        <v>3.8123842592592589E-3</v>
      </c>
      <c r="L21" s="9">
        <v>4.7846064814814817E-3</v>
      </c>
      <c r="M21" s="9">
        <v>4.2255787037037036E-3</v>
      </c>
      <c r="N21" s="9"/>
      <c r="O21" s="11"/>
      <c r="P21" s="9">
        <f>SUM(F21:N21)</f>
        <v>2.7743518518518518E-2</v>
      </c>
      <c r="Q21" s="13">
        <v>12</v>
      </c>
    </row>
    <row r="22" spans="1:17" ht="18.75" customHeight="1" x14ac:dyDescent="0.25">
      <c r="A22" s="3">
        <v>35</v>
      </c>
      <c r="B22" s="4" t="s">
        <v>82</v>
      </c>
      <c r="C22" s="4" t="s">
        <v>83</v>
      </c>
      <c r="D22" s="4" t="s">
        <v>144</v>
      </c>
      <c r="E22" s="4" t="s">
        <v>84</v>
      </c>
      <c r="F22" s="9">
        <v>2.6995370370370367E-3</v>
      </c>
      <c r="G22" s="9">
        <v>2.5089120370370374E-3</v>
      </c>
      <c r="H22" s="9">
        <v>2.6664351851851849E-3</v>
      </c>
      <c r="I22" s="9">
        <v>2.5026620370370372E-3</v>
      </c>
      <c r="J22" s="9">
        <v>4.7865740740740742E-3</v>
      </c>
      <c r="K22" s="9">
        <v>3.8484953703703702E-3</v>
      </c>
      <c r="L22" s="9">
        <v>4.8708333333333338E-3</v>
      </c>
      <c r="M22" s="9">
        <v>3.8688657407407404E-3</v>
      </c>
      <c r="N22" s="9"/>
      <c r="O22" s="11"/>
      <c r="P22" s="9">
        <f>SUM(F22:N22)</f>
        <v>2.7752314814814813E-2</v>
      </c>
      <c r="Q22" s="13">
        <v>3</v>
      </c>
    </row>
    <row r="23" spans="1:17" ht="18.75" hidden="1" customHeight="1" x14ac:dyDescent="0.25">
      <c r="A23" s="3">
        <v>23</v>
      </c>
      <c r="B23" s="4" t="s">
        <v>59</v>
      </c>
      <c r="C23" s="4" t="s">
        <v>60</v>
      </c>
      <c r="D23" s="4" t="s">
        <v>38</v>
      </c>
      <c r="E23" s="4" t="s">
        <v>61</v>
      </c>
      <c r="F23" s="9">
        <v>2.7318287037037038E-3</v>
      </c>
      <c r="G23" s="9">
        <v>2.5148148148148148E-3</v>
      </c>
      <c r="H23" s="9">
        <v>2.7157407407407408E-3</v>
      </c>
      <c r="I23" s="9">
        <v>2.5194444444444444E-3</v>
      </c>
      <c r="J23" s="9">
        <v>4.81099537037037E-3</v>
      </c>
      <c r="K23" s="9">
        <v>3.9291666666666667E-3</v>
      </c>
      <c r="L23" s="9">
        <v>4.9054398148148147E-3</v>
      </c>
      <c r="M23" s="9">
        <v>4.0291666666666661E-3</v>
      </c>
      <c r="N23" s="9"/>
      <c r="O23" s="11"/>
      <c r="P23" s="9">
        <f>SUM(F23:N23)</f>
        <v>2.8156597222222222E-2</v>
      </c>
      <c r="Q23" s="13">
        <v>14</v>
      </c>
    </row>
    <row r="24" spans="1:17" ht="18.75" hidden="1" customHeight="1" x14ac:dyDescent="0.25">
      <c r="A24" s="3">
        <v>11</v>
      </c>
      <c r="B24" s="4" t="s">
        <v>32</v>
      </c>
      <c r="C24" s="4" t="s">
        <v>33</v>
      </c>
      <c r="D24" s="4" t="s">
        <v>29</v>
      </c>
      <c r="E24" s="4" t="s">
        <v>27</v>
      </c>
      <c r="F24" s="9">
        <v>2.7634259259259261E-3</v>
      </c>
      <c r="G24" s="9">
        <v>2.5359953703703703E-3</v>
      </c>
      <c r="H24" s="9">
        <v>2.6319444444444441E-3</v>
      </c>
      <c r="I24" s="9">
        <v>2.4515046296296294E-3</v>
      </c>
      <c r="J24" s="9">
        <v>4.9238425925925925E-3</v>
      </c>
      <c r="K24" s="9">
        <v>3.9646990740740745E-3</v>
      </c>
      <c r="L24" s="9">
        <v>4.8915509259259259E-3</v>
      </c>
      <c r="M24" s="9">
        <v>4.0289351851851849E-3</v>
      </c>
      <c r="N24" s="9"/>
      <c r="O24" s="11"/>
      <c r="P24" s="9">
        <f>SUM(F24:N24)</f>
        <v>2.8191898148148146E-2</v>
      </c>
      <c r="Q24" s="13">
        <v>15</v>
      </c>
    </row>
    <row r="25" spans="1:17" ht="18.75" customHeight="1" x14ac:dyDescent="0.25">
      <c r="A25" s="3">
        <v>43</v>
      </c>
      <c r="B25" s="4" t="s">
        <v>109</v>
      </c>
      <c r="C25" s="4" t="s">
        <v>129</v>
      </c>
      <c r="D25" s="4" t="s">
        <v>144</v>
      </c>
      <c r="E25" s="4" t="s">
        <v>138</v>
      </c>
      <c r="F25" s="9">
        <v>2.7151620370370368E-3</v>
      </c>
      <c r="G25" s="9">
        <v>2.5370370370370369E-3</v>
      </c>
      <c r="H25" s="9">
        <v>2.642476851851852E-3</v>
      </c>
      <c r="I25" s="9">
        <v>2.476273148148148E-3</v>
      </c>
      <c r="J25" s="9">
        <v>4.874421296296296E-3</v>
      </c>
      <c r="K25" s="9">
        <v>3.9155092592592592E-3</v>
      </c>
      <c r="L25" s="9">
        <v>4.9511574074074076E-3</v>
      </c>
      <c r="M25" s="9">
        <v>4.1358796296296291E-3</v>
      </c>
      <c r="N25" s="9"/>
      <c r="O25" s="11"/>
      <c r="P25" s="9">
        <f>SUM(F25:N25)</f>
        <v>2.8247916666666668E-2</v>
      </c>
      <c r="Q25" s="13">
        <v>4</v>
      </c>
    </row>
    <row r="26" spans="1:17" ht="18.75" customHeight="1" x14ac:dyDescent="0.25">
      <c r="A26" s="3">
        <v>18</v>
      </c>
      <c r="B26" s="4" t="s">
        <v>62</v>
      </c>
      <c r="C26" s="4" t="s">
        <v>63</v>
      </c>
      <c r="D26" s="4" t="s">
        <v>144</v>
      </c>
      <c r="E26" s="4" t="s">
        <v>58</v>
      </c>
      <c r="F26" s="9">
        <v>2.7644675925925927E-3</v>
      </c>
      <c r="G26" s="9">
        <v>2.5657407407407404E-3</v>
      </c>
      <c r="H26" s="9">
        <v>2.7358796296296298E-3</v>
      </c>
      <c r="I26" s="9">
        <v>2.500925925925926E-3</v>
      </c>
      <c r="J26" s="9">
        <v>4.9270833333333328E-3</v>
      </c>
      <c r="K26" s="9">
        <v>3.9819444444444442E-3</v>
      </c>
      <c r="L26" s="9">
        <v>4.9040509259259254E-3</v>
      </c>
      <c r="M26" s="9">
        <v>4.0531250000000003E-3</v>
      </c>
      <c r="N26" s="9"/>
      <c r="O26" s="11"/>
      <c r="P26" s="9">
        <f>SUM(F26:N26)</f>
        <v>2.8433217592592593E-2</v>
      </c>
      <c r="Q26" s="13">
        <v>5</v>
      </c>
    </row>
    <row r="27" spans="1:17" ht="18.75" hidden="1" customHeight="1" x14ac:dyDescent="0.25">
      <c r="A27" s="3">
        <v>37</v>
      </c>
      <c r="B27" s="4" t="s">
        <v>88</v>
      </c>
      <c r="C27" s="4" t="s">
        <v>89</v>
      </c>
      <c r="D27" s="4" t="s">
        <v>38</v>
      </c>
      <c r="E27" s="4" t="s">
        <v>90</v>
      </c>
      <c r="F27" s="9">
        <v>2.7596064814814814E-3</v>
      </c>
      <c r="G27" s="9">
        <v>2.5682870370370369E-3</v>
      </c>
      <c r="H27" s="9">
        <v>2.7085648148148147E-3</v>
      </c>
      <c r="I27" s="9">
        <v>2.5070601851851855E-3</v>
      </c>
      <c r="J27" s="9">
        <v>4.8998842592592592E-3</v>
      </c>
      <c r="K27" s="9">
        <v>4.0085648148148146E-3</v>
      </c>
      <c r="L27" s="9">
        <v>4.9417824074074078E-3</v>
      </c>
      <c r="M27" s="9">
        <v>4.0831018518518525E-3</v>
      </c>
      <c r="N27" s="9"/>
      <c r="O27" s="11"/>
      <c r="P27" s="9">
        <f>SUM(F27:N27)</f>
        <v>2.8476851851851854E-2</v>
      </c>
      <c r="Q27" s="13">
        <v>18</v>
      </c>
    </row>
    <row r="28" spans="1:17" ht="18.75" hidden="1" customHeight="1" x14ac:dyDescent="0.25">
      <c r="A28" s="3">
        <v>12</v>
      </c>
      <c r="B28" s="4" t="s">
        <v>34</v>
      </c>
      <c r="C28" s="4" t="s">
        <v>35</v>
      </c>
      <c r="D28" s="4" t="s">
        <v>29</v>
      </c>
      <c r="E28" s="4" t="s">
        <v>27</v>
      </c>
      <c r="F28" s="9">
        <v>2.8016203703703705E-3</v>
      </c>
      <c r="G28" s="9">
        <v>2.544212962962963E-3</v>
      </c>
      <c r="H28" s="9">
        <v>2.6569444444444444E-3</v>
      </c>
      <c r="I28" s="9">
        <v>2.4755787037037038E-3</v>
      </c>
      <c r="J28" s="9">
        <v>4.9178240740740745E-3</v>
      </c>
      <c r="K28" s="9">
        <v>4.028587962962963E-3</v>
      </c>
      <c r="L28" s="9">
        <v>4.9380787037037041E-3</v>
      </c>
      <c r="M28" s="9">
        <v>4.195717592592592E-3</v>
      </c>
      <c r="N28" s="9"/>
      <c r="O28" s="11"/>
      <c r="P28" s="9">
        <f>SUM(F28:N28)</f>
        <v>2.8558564814814818E-2</v>
      </c>
      <c r="Q28" s="13">
        <v>19</v>
      </c>
    </row>
    <row r="29" spans="1:17" ht="18.75" hidden="1" customHeight="1" x14ac:dyDescent="0.25">
      <c r="A29" s="3">
        <v>29</v>
      </c>
      <c r="B29" s="4" t="s">
        <v>93</v>
      </c>
      <c r="C29" s="4" t="s">
        <v>94</v>
      </c>
      <c r="D29" s="4" t="s">
        <v>38</v>
      </c>
      <c r="E29" s="4" t="s">
        <v>137</v>
      </c>
      <c r="F29" s="9">
        <v>2.7862268518518518E-3</v>
      </c>
      <c r="G29" s="9">
        <v>2.5488425925925926E-3</v>
      </c>
      <c r="H29" s="9">
        <v>2.6681712962962965E-3</v>
      </c>
      <c r="I29" s="9">
        <v>2.491898148148148E-3</v>
      </c>
      <c r="J29" s="9">
        <v>4.9084490740740738E-3</v>
      </c>
      <c r="K29" s="9">
        <v>4.0913194444444443E-3</v>
      </c>
      <c r="L29" s="9">
        <v>4.9685185185185188E-3</v>
      </c>
      <c r="M29" s="9">
        <v>4.185185185185185E-3</v>
      </c>
      <c r="N29" s="9"/>
      <c r="O29" s="11"/>
      <c r="P29" s="9">
        <f>SUM(F29:N29)</f>
        <v>2.8648611111111107E-2</v>
      </c>
      <c r="Q29" s="13">
        <v>20</v>
      </c>
    </row>
    <row r="30" spans="1:17" ht="18.75" hidden="1" customHeight="1" x14ac:dyDescent="0.25">
      <c r="A30" s="3">
        <v>25</v>
      </c>
      <c r="B30" s="4" t="s">
        <v>64</v>
      </c>
      <c r="C30" s="4" t="s">
        <v>65</v>
      </c>
      <c r="D30" s="4" t="s">
        <v>141</v>
      </c>
      <c r="E30" s="4" t="s">
        <v>66</v>
      </c>
      <c r="F30" s="9">
        <v>2.7813657407407409E-3</v>
      </c>
      <c r="G30" s="9">
        <v>2.5620370370370371E-3</v>
      </c>
      <c r="H30" s="9">
        <v>2.6784722222222223E-3</v>
      </c>
      <c r="I30" s="9">
        <v>2.4900462962962962E-3</v>
      </c>
      <c r="J30" s="9">
        <v>4.934490740740741E-3</v>
      </c>
      <c r="K30" s="9">
        <v>4.1069444444444443E-3</v>
      </c>
      <c r="L30" s="9">
        <v>4.9910879629629628E-3</v>
      </c>
      <c r="M30" s="9">
        <v>4.3260416666666664E-3</v>
      </c>
      <c r="N30" s="9"/>
      <c r="O30" s="11"/>
      <c r="P30" s="9">
        <f>SUM(F30:N30)</f>
        <v>2.8870486111111111E-2</v>
      </c>
      <c r="Q30" s="13">
        <v>21</v>
      </c>
    </row>
    <row r="31" spans="1:17" ht="18.75" hidden="1" customHeight="1" x14ac:dyDescent="0.25">
      <c r="A31" s="3">
        <v>34</v>
      </c>
      <c r="B31" s="4" t="s">
        <v>80</v>
      </c>
      <c r="C31" s="4" t="s">
        <v>81</v>
      </c>
      <c r="D31" s="4" t="s">
        <v>180</v>
      </c>
      <c r="E31" s="4" t="s">
        <v>27</v>
      </c>
      <c r="F31" s="9">
        <v>2.8437499999999995E-3</v>
      </c>
      <c r="G31" s="9">
        <v>2.6057870370370371E-3</v>
      </c>
      <c r="H31" s="9">
        <v>2.7225694444444446E-3</v>
      </c>
      <c r="I31" s="9">
        <v>2.5106481481481481E-3</v>
      </c>
      <c r="J31" s="9">
        <v>5.0869212962962969E-3</v>
      </c>
      <c r="K31" s="9">
        <v>4.1651620370370375E-3</v>
      </c>
      <c r="L31" s="9">
        <v>5.0412037037037031E-3</v>
      </c>
      <c r="M31" s="9">
        <v>4.1780092592592598E-3</v>
      </c>
      <c r="N31" s="9"/>
      <c r="O31" s="11"/>
      <c r="P31" s="9">
        <f>SUM(F31:N31)</f>
        <v>2.9154050925925927E-2</v>
      </c>
      <c r="Q31" s="13">
        <v>22</v>
      </c>
    </row>
    <row r="32" spans="1:17" ht="18.75" customHeight="1" x14ac:dyDescent="0.25">
      <c r="A32" s="3">
        <v>38</v>
      </c>
      <c r="B32" s="4" t="s">
        <v>110</v>
      </c>
      <c r="C32" s="4" t="s">
        <v>111</v>
      </c>
      <c r="D32" s="4" t="s">
        <v>144</v>
      </c>
      <c r="E32" s="4" t="s">
        <v>100</v>
      </c>
      <c r="F32" s="9">
        <v>2.7728009259259264E-3</v>
      </c>
      <c r="G32" s="9">
        <v>2.645486111111111E-3</v>
      </c>
      <c r="H32" s="9">
        <v>2.7822916666666669E-3</v>
      </c>
      <c r="I32" s="9">
        <v>2.9254629629629626E-3</v>
      </c>
      <c r="J32" s="9">
        <v>5.0379629629629637E-3</v>
      </c>
      <c r="K32" s="9">
        <v>4.0677083333333338E-3</v>
      </c>
      <c r="L32" s="9">
        <v>5.1042824074074072E-3</v>
      </c>
      <c r="M32" s="9">
        <v>4.129282407407407E-3</v>
      </c>
      <c r="N32" s="9"/>
      <c r="O32" s="11"/>
      <c r="P32" s="9">
        <f>SUM(F32:N32)</f>
        <v>2.9465277777777781E-2</v>
      </c>
      <c r="Q32" s="13">
        <v>6</v>
      </c>
    </row>
    <row r="33" spans="1:17" ht="18.75" hidden="1" customHeight="1" x14ac:dyDescent="0.25">
      <c r="A33" s="3">
        <v>45</v>
      </c>
      <c r="B33" s="4" t="s">
        <v>101</v>
      </c>
      <c r="C33" s="4" t="s">
        <v>102</v>
      </c>
      <c r="D33" s="4" t="s">
        <v>38</v>
      </c>
      <c r="E33" s="4" t="s">
        <v>139</v>
      </c>
      <c r="F33" s="9">
        <v>2.8324074074074072E-3</v>
      </c>
      <c r="G33" s="9">
        <v>2.673726851851852E-3</v>
      </c>
      <c r="H33" s="9">
        <v>2.7614583333333332E-3</v>
      </c>
      <c r="I33" s="9">
        <v>2.5768518518518519E-3</v>
      </c>
      <c r="J33" s="9">
        <v>5.1018518518518513E-3</v>
      </c>
      <c r="K33" s="9">
        <v>4.1004629629629629E-3</v>
      </c>
      <c r="L33" s="9">
        <v>5.1888888888888896E-3</v>
      </c>
      <c r="M33" s="9">
        <v>4.379050925925926E-3</v>
      </c>
      <c r="N33" s="9"/>
      <c r="O33" s="11"/>
      <c r="P33" s="9">
        <f>SUM(F33:N33)</f>
        <v>2.9614699074074071E-2</v>
      </c>
      <c r="Q33" s="13">
        <v>24</v>
      </c>
    </row>
    <row r="34" spans="1:17" ht="18.75" hidden="1" customHeight="1" x14ac:dyDescent="0.25">
      <c r="A34" s="3">
        <v>27</v>
      </c>
      <c r="B34" s="4" t="s">
        <v>24</v>
      </c>
      <c r="C34" s="4" t="s">
        <v>25</v>
      </c>
      <c r="D34" s="4" t="s">
        <v>26</v>
      </c>
      <c r="E34" s="4" t="s">
        <v>27</v>
      </c>
      <c r="F34" s="9">
        <v>2.9715277777777778E-3</v>
      </c>
      <c r="G34" s="9">
        <v>2.6283564814814815E-3</v>
      </c>
      <c r="H34" s="9">
        <v>2.7709490740740737E-3</v>
      </c>
      <c r="I34" s="9">
        <v>2.5586805555555554E-3</v>
      </c>
      <c r="J34" s="9">
        <v>5.1486111111111107E-3</v>
      </c>
      <c r="K34" s="9">
        <v>4.2333333333333329E-3</v>
      </c>
      <c r="L34" s="9">
        <v>5.1540509259259256E-3</v>
      </c>
      <c r="M34" s="9">
        <v>4.3686342592592596E-3</v>
      </c>
      <c r="N34" s="9"/>
      <c r="O34" s="11"/>
      <c r="P34" s="9">
        <f>SUM(F34:N34)</f>
        <v>2.9834143518518517E-2</v>
      </c>
      <c r="Q34" s="13">
        <v>25</v>
      </c>
    </row>
    <row r="35" spans="1:17" ht="18.75" hidden="1" customHeight="1" x14ac:dyDescent="0.25">
      <c r="A35" s="3">
        <v>16</v>
      </c>
      <c r="B35" s="4" t="s">
        <v>42</v>
      </c>
      <c r="C35" s="4" t="s">
        <v>43</v>
      </c>
      <c r="D35" s="4" t="s">
        <v>29</v>
      </c>
      <c r="E35" s="4" t="s">
        <v>27</v>
      </c>
      <c r="F35" s="9">
        <v>2.6998842592592595E-3</v>
      </c>
      <c r="G35" s="9">
        <v>2.5015046296296296E-3</v>
      </c>
      <c r="H35" s="9">
        <v>2.6785879629629629E-3</v>
      </c>
      <c r="I35" s="9">
        <v>2.4810185185185183E-3</v>
      </c>
      <c r="J35" s="9">
        <v>4.9184027777777776E-3</v>
      </c>
      <c r="K35" s="9">
        <v>4.0151620370370367E-3</v>
      </c>
      <c r="L35" s="9">
        <v>5.4738425925925926E-3</v>
      </c>
      <c r="M35" s="9">
        <v>4.6649305555555558E-3</v>
      </c>
      <c r="N35" s="9">
        <v>5.7870370370370378E-4</v>
      </c>
      <c r="O35" s="11" t="s">
        <v>176</v>
      </c>
      <c r="P35" s="9">
        <f>SUM(F35:N35)</f>
        <v>3.0012037037037035E-2</v>
      </c>
      <c r="Q35" s="13">
        <v>26</v>
      </c>
    </row>
    <row r="36" spans="1:17" ht="18.75" hidden="1" customHeight="1" x14ac:dyDescent="0.25">
      <c r="A36" s="3">
        <v>20</v>
      </c>
      <c r="B36" s="4" t="s">
        <v>56</v>
      </c>
      <c r="C36" s="4" t="s">
        <v>57</v>
      </c>
      <c r="D36" s="4" t="s">
        <v>152</v>
      </c>
      <c r="E36" s="4" t="s">
        <v>58</v>
      </c>
      <c r="F36" s="9">
        <v>2.9057870370370366E-3</v>
      </c>
      <c r="G36" s="9">
        <v>2.5965277777777779E-3</v>
      </c>
      <c r="H36" s="9">
        <v>2.7546296296296294E-3</v>
      </c>
      <c r="I36" s="9">
        <v>2.5288194444444446E-3</v>
      </c>
      <c r="J36" s="9">
        <v>5.2500000000000003E-3</v>
      </c>
      <c r="K36" s="9">
        <v>4.3782407407407407E-3</v>
      </c>
      <c r="L36" s="9">
        <v>5.3031249999999997E-3</v>
      </c>
      <c r="M36" s="9">
        <v>4.6553240740740747E-3</v>
      </c>
      <c r="N36" s="9"/>
      <c r="O36" s="11"/>
      <c r="P36" s="9">
        <f>SUM(F36:N36)</f>
        <v>3.0372453703703704E-2</v>
      </c>
      <c r="Q36" s="13">
        <v>27</v>
      </c>
    </row>
    <row r="37" spans="1:17" ht="18.75" hidden="1" customHeight="1" x14ac:dyDescent="0.25">
      <c r="A37" s="3">
        <v>33</v>
      </c>
      <c r="B37" s="4" t="s">
        <v>78</v>
      </c>
      <c r="C37" s="4" t="s">
        <v>79</v>
      </c>
      <c r="D37" s="4" t="s">
        <v>38</v>
      </c>
      <c r="E37" s="4" t="s">
        <v>58</v>
      </c>
      <c r="F37" s="9">
        <v>2.9605324074074078E-3</v>
      </c>
      <c r="G37" s="9">
        <v>2.6798611111111107E-3</v>
      </c>
      <c r="H37" s="9">
        <v>2.7765046296296292E-3</v>
      </c>
      <c r="I37" s="9">
        <v>2.5751157407407407E-3</v>
      </c>
      <c r="J37" s="9">
        <v>5.2721064814814818E-3</v>
      </c>
      <c r="K37" s="9">
        <v>4.3829861111111109E-3</v>
      </c>
      <c r="L37" s="9">
        <v>5.2884259259259256E-3</v>
      </c>
      <c r="M37" s="9">
        <v>4.4853009259259264E-3</v>
      </c>
      <c r="N37" s="9"/>
      <c r="O37" s="11"/>
      <c r="P37" s="9">
        <f>SUM(F37:N37)</f>
        <v>3.0420833333333334E-2</v>
      </c>
      <c r="Q37" s="13">
        <v>28</v>
      </c>
    </row>
    <row r="38" spans="1:17" ht="18.75" hidden="1" customHeight="1" x14ac:dyDescent="0.25">
      <c r="A38" s="3">
        <v>19</v>
      </c>
      <c r="B38" s="4" t="s">
        <v>46</v>
      </c>
      <c r="C38" s="4" t="s">
        <v>47</v>
      </c>
      <c r="D38" s="4" t="s">
        <v>146</v>
      </c>
      <c r="E38" s="4" t="s">
        <v>48</v>
      </c>
      <c r="F38" s="9">
        <v>3.017013888888889E-3</v>
      </c>
      <c r="G38" s="9">
        <v>2.7724537037037036E-3</v>
      </c>
      <c r="H38" s="9">
        <v>2.7370370370370365E-3</v>
      </c>
      <c r="I38" s="9">
        <v>2.5745370370370371E-3</v>
      </c>
      <c r="J38" s="9">
        <v>5.2063657407407406E-3</v>
      </c>
      <c r="K38" s="9">
        <v>4.2714120370370362E-3</v>
      </c>
      <c r="L38" s="9">
        <v>5.305092592592593E-3</v>
      </c>
      <c r="M38" s="15">
        <v>4.5016203703703702E-3</v>
      </c>
      <c r="N38" s="9">
        <v>1.1574074074074073E-4</v>
      </c>
      <c r="O38" s="11" t="s">
        <v>174</v>
      </c>
      <c r="P38" s="9">
        <f>SUM(F38:N38)</f>
        <v>3.0501273148148145E-2</v>
      </c>
      <c r="Q38" s="13">
        <v>29</v>
      </c>
    </row>
    <row r="39" spans="1:17" ht="18.75" hidden="1" customHeight="1" x14ac:dyDescent="0.25">
      <c r="A39" s="3">
        <v>22</v>
      </c>
      <c r="B39" s="4" t="s">
        <v>50</v>
      </c>
      <c r="C39" s="4" t="s">
        <v>51</v>
      </c>
      <c r="D39" s="4" t="s">
        <v>26</v>
      </c>
      <c r="E39" s="4" t="s">
        <v>52</v>
      </c>
      <c r="F39" s="9">
        <v>3.0728009259259254E-3</v>
      </c>
      <c r="G39" s="9">
        <v>2.7592592592592595E-3</v>
      </c>
      <c r="H39" s="9">
        <v>2.902199074074074E-3</v>
      </c>
      <c r="I39" s="9">
        <v>2.6565972222222221E-3</v>
      </c>
      <c r="J39" s="9">
        <v>5.2503472222222222E-3</v>
      </c>
      <c r="K39" s="9">
        <v>4.2688657407407406E-3</v>
      </c>
      <c r="L39" s="9">
        <v>5.3167824074074081E-3</v>
      </c>
      <c r="M39" s="9">
        <v>4.4043981481481477E-3</v>
      </c>
      <c r="N39" s="9"/>
      <c r="O39" s="11"/>
      <c r="P39" s="9">
        <f>SUM(F39:N39)</f>
        <v>3.0631249999999999E-2</v>
      </c>
      <c r="Q39" s="13">
        <v>30</v>
      </c>
    </row>
    <row r="40" spans="1:17" ht="18.75" hidden="1" customHeight="1" x14ac:dyDescent="0.25">
      <c r="A40" s="3">
        <v>41</v>
      </c>
      <c r="B40" s="4" t="s">
        <v>112</v>
      </c>
      <c r="C40" s="4" t="s">
        <v>113</v>
      </c>
      <c r="D40" s="4" t="s">
        <v>172</v>
      </c>
      <c r="E40" s="4" t="s">
        <v>114</v>
      </c>
      <c r="F40" s="9">
        <v>2.9317129629629628E-3</v>
      </c>
      <c r="G40" s="9">
        <v>2.6930555555555557E-3</v>
      </c>
      <c r="H40" s="9">
        <v>2.8243055555555556E-3</v>
      </c>
      <c r="I40" s="9">
        <v>2.6407407407407408E-3</v>
      </c>
      <c r="J40" s="9">
        <v>5.2064814814814812E-3</v>
      </c>
      <c r="K40" s="9">
        <v>4.3376157407407408E-3</v>
      </c>
      <c r="L40" s="9">
        <v>5.4151620370370369E-3</v>
      </c>
      <c r="M40" s="9">
        <v>4.6748842592592597E-3</v>
      </c>
      <c r="N40" s="9"/>
      <c r="O40" s="11"/>
      <c r="P40" s="9">
        <f>SUM(F40:N40)</f>
        <v>3.0723958333333336E-2</v>
      </c>
      <c r="Q40" s="13">
        <v>31</v>
      </c>
    </row>
    <row r="41" spans="1:17" ht="18.75" hidden="1" customHeight="1" x14ac:dyDescent="0.25">
      <c r="A41" s="3">
        <v>21</v>
      </c>
      <c r="B41" s="4" t="s">
        <v>49</v>
      </c>
      <c r="C41" s="4" t="s">
        <v>131</v>
      </c>
      <c r="D41" s="4" t="s">
        <v>26</v>
      </c>
      <c r="E41" s="4" t="s">
        <v>27</v>
      </c>
      <c r="F41" s="9">
        <v>3.0252314814814816E-3</v>
      </c>
      <c r="G41" s="9">
        <v>2.7246527777777777E-3</v>
      </c>
      <c r="H41" s="9">
        <v>2.9152777777777784E-3</v>
      </c>
      <c r="I41" s="9">
        <v>2.6984953703703702E-3</v>
      </c>
      <c r="J41" s="9">
        <v>5.3634259259259269E-3</v>
      </c>
      <c r="K41" s="9">
        <v>4.377546296296296E-3</v>
      </c>
      <c r="L41" s="9">
        <v>5.247453703703703E-3</v>
      </c>
      <c r="M41" s="9">
        <v>4.5273148148148147E-3</v>
      </c>
      <c r="N41" s="9"/>
      <c r="O41" s="11"/>
      <c r="P41" s="9">
        <f>SUM(F41:N41)</f>
        <v>3.0879398148148145E-2</v>
      </c>
      <c r="Q41" s="13">
        <v>32</v>
      </c>
    </row>
    <row r="42" spans="1:17" ht="18.75" hidden="1" customHeight="1" x14ac:dyDescent="0.25">
      <c r="A42" s="3">
        <v>39</v>
      </c>
      <c r="B42" s="4" t="s">
        <v>75</v>
      </c>
      <c r="C42" s="4" t="s">
        <v>76</v>
      </c>
      <c r="D42" s="4" t="s">
        <v>69</v>
      </c>
      <c r="E42" s="4" t="s">
        <v>77</v>
      </c>
      <c r="F42" s="9">
        <v>2.9873842592592595E-3</v>
      </c>
      <c r="G42" s="9">
        <v>2.7806712962962963E-3</v>
      </c>
      <c r="H42" s="9">
        <v>2.8921296296296295E-3</v>
      </c>
      <c r="I42" s="9">
        <v>2.6934027777777776E-3</v>
      </c>
      <c r="J42" s="9">
        <v>5.3285879629629629E-3</v>
      </c>
      <c r="K42" s="9">
        <v>4.3343750000000006E-3</v>
      </c>
      <c r="L42" s="9">
        <v>5.4582175925925935E-3</v>
      </c>
      <c r="M42" s="9">
        <v>4.473726851851852E-3</v>
      </c>
      <c r="N42" s="9"/>
      <c r="O42" s="11"/>
      <c r="P42" s="9">
        <f>SUM(F42:N42)</f>
        <v>3.0948495370370373E-2</v>
      </c>
      <c r="Q42" s="13">
        <v>33</v>
      </c>
    </row>
    <row r="43" spans="1:17" ht="18.75" hidden="1" customHeight="1" x14ac:dyDescent="0.25">
      <c r="A43" s="3">
        <v>40</v>
      </c>
      <c r="B43" s="4" t="s">
        <v>98</v>
      </c>
      <c r="C43" s="4" t="s">
        <v>99</v>
      </c>
      <c r="D43" s="4" t="s">
        <v>145</v>
      </c>
      <c r="E43" s="4" t="s">
        <v>100</v>
      </c>
      <c r="F43" s="9">
        <v>3.0445601851851849E-3</v>
      </c>
      <c r="G43" s="9">
        <v>2.7694444444444442E-3</v>
      </c>
      <c r="H43" s="9">
        <v>2.9081018518518523E-3</v>
      </c>
      <c r="I43" s="9">
        <v>2.7217592592592593E-3</v>
      </c>
      <c r="J43" s="9">
        <v>5.369097222222223E-3</v>
      </c>
      <c r="K43" s="9">
        <v>4.4053240740740745E-3</v>
      </c>
      <c r="L43" s="9">
        <v>5.4318287037037035E-3</v>
      </c>
      <c r="M43" s="9">
        <v>4.5052083333333333E-3</v>
      </c>
      <c r="N43" s="9"/>
      <c r="O43" s="11"/>
      <c r="P43" s="9">
        <f>SUM(F43:N43)</f>
        <v>3.1155324074074075E-2</v>
      </c>
      <c r="Q43" s="13">
        <v>34</v>
      </c>
    </row>
    <row r="44" spans="1:17" ht="18.75" hidden="1" customHeight="1" x14ac:dyDescent="0.25">
      <c r="A44" s="3">
        <v>54</v>
      </c>
      <c r="B44" s="4" t="s">
        <v>121</v>
      </c>
      <c r="C44" s="4" t="s">
        <v>149</v>
      </c>
      <c r="D44" s="4" t="s">
        <v>122</v>
      </c>
      <c r="E44" s="4" t="s">
        <v>123</v>
      </c>
      <c r="F44" s="9">
        <v>3.0247685185185186E-3</v>
      </c>
      <c r="G44" s="9">
        <v>2.7950231481481485E-3</v>
      </c>
      <c r="H44" s="9">
        <v>2.9601851851851855E-3</v>
      </c>
      <c r="I44" s="9">
        <v>2.8E-3</v>
      </c>
      <c r="J44" s="9">
        <v>5.4843749999999997E-3</v>
      </c>
      <c r="K44" s="9">
        <v>4.414236111111111E-3</v>
      </c>
      <c r="L44" s="9">
        <v>5.5685185185185178E-3</v>
      </c>
      <c r="M44" s="9">
        <v>4.5950231481481476E-3</v>
      </c>
      <c r="N44" s="9"/>
      <c r="O44" s="11"/>
      <c r="P44" s="9">
        <f>SUM(F44:N44)</f>
        <v>3.1642129629629631E-2</v>
      </c>
      <c r="Q44" s="13">
        <v>35</v>
      </c>
    </row>
    <row r="45" spans="1:17" ht="18.75" hidden="1" customHeight="1" x14ac:dyDescent="0.25">
      <c r="A45" s="3">
        <v>55</v>
      </c>
      <c r="B45" s="4" t="s">
        <v>150</v>
      </c>
      <c r="C45" s="4" t="s">
        <v>151</v>
      </c>
      <c r="D45" s="4" t="s">
        <v>122</v>
      </c>
      <c r="E45" s="4" t="s">
        <v>84</v>
      </c>
      <c r="F45" s="9">
        <v>3.1018518518518522E-3</v>
      </c>
      <c r="G45" s="9">
        <v>2.8319444444444447E-3</v>
      </c>
      <c r="H45" s="9">
        <v>2.9516203703703705E-3</v>
      </c>
      <c r="I45" s="9">
        <v>2.815625E-3</v>
      </c>
      <c r="J45" s="9">
        <v>5.4995370370370363E-3</v>
      </c>
      <c r="K45" s="9">
        <v>4.5050925925925927E-3</v>
      </c>
      <c r="L45" s="9">
        <v>5.463541666666666E-3</v>
      </c>
      <c r="M45" s="9">
        <v>4.5299768518518519E-3</v>
      </c>
      <c r="N45" s="9"/>
      <c r="O45" s="11"/>
      <c r="P45" s="9">
        <f>SUM(F45:N45)</f>
        <v>3.1699189814814815E-2</v>
      </c>
      <c r="Q45" s="13">
        <v>36</v>
      </c>
    </row>
    <row r="46" spans="1:17" ht="18.75" hidden="1" customHeight="1" x14ac:dyDescent="0.25">
      <c r="A46" s="3">
        <v>26</v>
      </c>
      <c r="B46" s="4" t="s">
        <v>91</v>
      </c>
      <c r="C46" s="4" t="s">
        <v>92</v>
      </c>
      <c r="D46" s="4" t="s">
        <v>69</v>
      </c>
      <c r="E46" s="4" t="s">
        <v>97</v>
      </c>
      <c r="F46" s="9">
        <v>3.0631944444444443E-3</v>
      </c>
      <c r="G46" s="9">
        <v>2.8553240740740739E-3</v>
      </c>
      <c r="H46" s="9">
        <v>2.9086805555555554E-3</v>
      </c>
      <c r="I46" s="9">
        <v>2.7175925925925926E-3</v>
      </c>
      <c r="J46" s="9">
        <v>5.5868055555555558E-3</v>
      </c>
      <c r="K46" s="9">
        <v>4.5965277777777775E-3</v>
      </c>
      <c r="L46" s="9">
        <v>5.4106481481481479E-3</v>
      </c>
      <c r="M46" s="9">
        <v>4.6336805555555558E-3</v>
      </c>
      <c r="N46" s="9"/>
      <c r="O46" s="11"/>
      <c r="P46" s="9">
        <f>SUM(F46:N46)</f>
        <v>3.1772453703703706E-2</v>
      </c>
      <c r="Q46" s="13">
        <v>37</v>
      </c>
    </row>
    <row r="47" spans="1:17" ht="18.75" hidden="1" customHeight="1" x14ac:dyDescent="0.25">
      <c r="A47" s="3">
        <v>42</v>
      </c>
      <c r="B47" s="4" t="s">
        <v>106</v>
      </c>
      <c r="C47" s="4" t="s">
        <v>107</v>
      </c>
      <c r="D47" s="4" t="s">
        <v>69</v>
      </c>
      <c r="E47" s="4" t="s">
        <v>108</v>
      </c>
      <c r="F47" s="9">
        <v>3.1287037037037043E-3</v>
      </c>
      <c r="G47" s="9">
        <v>2.7744212962962961E-3</v>
      </c>
      <c r="H47" s="9">
        <v>3.023611111111111E-3</v>
      </c>
      <c r="I47" s="9">
        <v>2.7118055555555554E-3</v>
      </c>
      <c r="J47" s="9">
        <v>5.4386574074074068E-3</v>
      </c>
      <c r="K47" s="9">
        <v>4.4091435185185188E-3</v>
      </c>
      <c r="L47" s="9">
        <v>5.5452546296296291E-3</v>
      </c>
      <c r="M47" s="9">
        <v>4.7723379629629635E-3</v>
      </c>
      <c r="N47" s="9"/>
      <c r="O47" s="11"/>
      <c r="P47" s="9">
        <f>SUM(F47:N47)</f>
        <v>3.1803935185185185E-2</v>
      </c>
      <c r="Q47" s="13">
        <v>38</v>
      </c>
    </row>
    <row r="48" spans="1:17" ht="18.75" hidden="1" customHeight="1" x14ac:dyDescent="0.25">
      <c r="A48" s="3">
        <v>46</v>
      </c>
      <c r="B48" s="4" t="s">
        <v>71</v>
      </c>
      <c r="C48" s="4" t="s">
        <v>72</v>
      </c>
      <c r="D48" s="4" t="s">
        <v>73</v>
      </c>
      <c r="E48" s="4" t="s">
        <v>74</v>
      </c>
      <c r="F48" s="9">
        <v>3.0694444444444445E-3</v>
      </c>
      <c r="G48" s="9">
        <v>2.8681712962962962E-3</v>
      </c>
      <c r="H48" s="9">
        <v>3.001041666666667E-3</v>
      </c>
      <c r="I48" s="9">
        <v>2.7659722222222222E-3</v>
      </c>
      <c r="J48" s="9">
        <v>5.5512731481481481E-3</v>
      </c>
      <c r="K48" s="9">
        <v>4.5059027777777779E-3</v>
      </c>
      <c r="L48" s="9">
        <v>5.5627314814814819E-3</v>
      </c>
      <c r="M48" s="9">
        <v>4.7497685185185186E-3</v>
      </c>
      <c r="N48" s="9"/>
      <c r="O48" s="11"/>
      <c r="P48" s="9">
        <f>SUM(F48:N48)</f>
        <v>3.2074305555555557E-2</v>
      </c>
      <c r="Q48" s="13">
        <v>39</v>
      </c>
    </row>
    <row r="49" spans="1:17" ht="18.75" hidden="1" customHeight="1" x14ac:dyDescent="0.25">
      <c r="A49" s="3">
        <v>50</v>
      </c>
      <c r="B49" s="4" t="s">
        <v>119</v>
      </c>
      <c r="C49" s="4" t="s">
        <v>120</v>
      </c>
      <c r="D49" s="4" t="s">
        <v>73</v>
      </c>
      <c r="E49" s="4" t="s">
        <v>140</v>
      </c>
      <c r="F49" s="9">
        <v>3.0978009259259257E-3</v>
      </c>
      <c r="G49" s="9">
        <v>2.8827546296296296E-3</v>
      </c>
      <c r="H49" s="9">
        <v>3.0665509259259261E-3</v>
      </c>
      <c r="I49" s="9">
        <v>2.8358796296296296E-3</v>
      </c>
      <c r="J49" s="9">
        <v>5.6572916666666672E-3</v>
      </c>
      <c r="K49" s="9">
        <v>4.478240740740741E-3</v>
      </c>
      <c r="L49" s="9">
        <v>5.9028935185185191E-3</v>
      </c>
      <c r="M49" s="9">
        <v>4.8390046296296297E-3</v>
      </c>
      <c r="N49" s="9"/>
      <c r="O49" s="11"/>
      <c r="P49" s="9">
        <f>SUM(F49:N49)</f>
        <v>3.2760416666666667E-2</v>
      </c>
      <c r="Q49" s="13">
        <v>40</v>
      </c>
    </row>
    <row r="50" spans="1:17" ht="18.75" hidden="1" customHeight="1" x14ac:dyDescent="0.25">
      <c r="A50" s="3">
        <v>32</v>
      </c>
      <c r="B50" s="4" t="s">
        <v>95</v>
      </c>
      <c r="C50" s="4" t="s">
        <v>96</v>
      </c>
      <c r="D50" s="4" t="s">
        <v>69</v>
      </c>
      <c r="E50" s="4" t="s">
        <v>97</v>
      </c>
      <c r="F50" s="9">
        <v>3.0364583333333333E-3</v>
      </c>
      <c r="G50" s="9">
        <v>2.8618055555555562E-3</v>
      </c>
      <c r="H50" s="9">
        <v>2.9782407407407409E-3</v>
      </c>
      <c r="I50" s="9">
        <v>2.8084490740740739E-3</v>
      </c>
      <c r="J50" s="9">
        <v>5.666087962962963E-3</v>
      </c>
      <c r="K50" s="9">
        <v>4.5454861111111104E-3</v>
      </c>
      <c r="L50" s="9">
        <v>5.5047453703703708E-3</v>
      </c>
      <c r="M50" s="9">
        <v>6.0535879629629629E-3</v>
      </c>
      <c r="N50" s="9"/>
      <c r="O50" s="11"/>
      <c r="P50" s="9">
        <f>SUM(F50:N50)</f>
        <v>3.3454861111111116E-2</v>
      </c>
      <c r="Q50" s="13">
        <v>41</v>
      </c>
    </row>
    <row r="51" spans="1:17" ht="18.75" hidden="1" customHeight="1" x14ac:dyDescent="0.25">
      <c r="A51" s="3">
        <v>4</v>
      </c>
      <c r="B51" s="4" t="s">
        <v>11</v>
      </c>
      <c r="C51" s="4" t="s">
        <v>12</v>
      </c>
      <c r="D51" s="4" t="s">
        <v>141</v>
      </c>
      <c r="E51" s="4" t="s">
        <v>142</v>
      </c>
      <c r="F51" s="9">
        <v>2.5464120370370371E-3</v>
      </c>
      <c r="G51" s="9">
        <v>2.359027777777778E-3</v>
      </c>
      <c r="H51" s="9">
        <v>2.4836805555555558E-3</v>
      </c>
      <c r="I51" s="9">
        <v>2.3127314814814816E-3</v>
      </c>
      <c r="J51" s="9">
        <v>4.6871527777777779E-3</v>
      </c>
      <c r="K51" s="9">
        <v>1.1018171296296295E-2</v>
      </c>
      <c r="L51" s="9">
        <v>4.6278935185185182E-3</v>
      </c>
      <c r="M51" s="9">
        <v>3.8354166666666662E-3</v>
      </c>
      <c r="N51" s="9"/>
      <c r="O51" s="11"/>
      <c r="P51" s="9">
        <f>SUM(F51:N51)</f>
        <v>3.3870486111111112E-2</v>
      </c>
      <c r="Q51" s="13">
        <v>42</v>
      </c>
    </row>
    <row r="52" spans="1:17" ht="18.75" hidden="1" customHeight="1" x14ac:dyDescent="0.25">
      <c r="A52" s="3">
        <v>47</v>
      </c>
      <c r="B52" s="4" t="s">
        <v>103</v>
      </c>
      <c r="C52" s="4" t="s">
        <v>104</v>
      </c>
      <c r="D52" s="4" t="s">
        <v>154</v>
      </c>
      <c r="E52" s="4" t="s">
        <v>170</v>
      </c>
      <c r="F52" s="9">
        <v>3.3369212962962962E-3</v>
      </c>
      <c r="G52" s="9">
        <v>3.1061342592592594E-3</v>
      </c>
      <c r="H52" s="9">
        <v>3.2035879629629632E-3</v>
      </c>
      <c r="I52" s="9">
        <v>2.974305555555556E-3</v>
      </c>
      <c r="J52" s="9">
        <v>5.8310185185185192E-3</v>
      </c>
      <c r="K52" s="9">
        <v>4.7512731481481486E-3</v>
      </c>
      <c r="L52" s="9">
        <v>5.8339120370370368E-3</v>
      </c>
      <c r="M52" s="9">
        <v>4.9682870370370375E-3</v>
      </c>
      <c r="N52" s="9"/>
      <c r="O52" s="11"/>
      <c r="P52" s="9">
        <f>SUM(F52:N52)</f>
        <v>3.4005439814814818E-2</v>
      </c>
      <c r="Q52" s="13">
        <v>43</v>
      </c>
    </row>
    <row r="53" spans="1:17" ht="18.75" hidden="1" customHeight="1" x14ac:dyDescent="0.25">
      <c r="A53" s="3">
        <v>28</v>
      </c>
      <c r="B53" s="4" t="s">
        <v>67</v>
      </c>
      <c r="C53" s="4" t="s">
        <v>68</v>
      </c>
      <c r="D53" s="4" t="s">
        <v>69</v>
      </c>
      <c r="E53" s="4" t="s">
        <v>70</v>
      </c>
      <c r="F53" s="9">
        <v>3.261342592592593E-3</v>
      </c>
      <c r="G53" s="9">
        <v>2.9615740740740744E-3</v>
      </c>
      <c r="H53" s="9">
        <v>3.0295138888888889E-3</v>
      </c>
      <c r="I53" s="9">
        <v>2.7668981481481481E-3</v>
      </c>
      <c r="J53" s="9">
        <v>5.4422453703703707E-3</v>
      </c>
      <c r="K53" s="9">
        <v>4.5378472222222218E-3</v>
      </c>
      <c r="L53" s="9">
        <v>5.6077546296296292E-3</v>
      </c>
      <c r="M53" s="9">
        <v>6.7335648148148146E-3</v>
      </c>
      <c r="N53" s="9"/>
      <c r="O53" s="11"/>
      <c r="P53" s="9">
        <f>SUM(F53:N53)</f>
        <v>3.4340740740740741E-2</v>
      </c>
      <c r="Q53" s="13">
        <v>44</v>
      </c>
    </row>
    <row r="54" spans="1:17" ht="18.75" customHeight="1" x14ac:dyDescent="0.25">
      <c r="A54" s="3">
        <v>52</v>
      </c>
      <c r="B54" s="4" t="s">
        <v>127</v>
      </c>
      <c r="C54" s="4" t="s">
        <v>128</v>
      </c>
      <c r="D54" s="4" t="s">
        <v>144</v>
      </c>
      <c r="E54" s="4" t="s">
        <v>100</v>
      </c>
      <c r="F54" s="9">
        <v>3.8642361111111113E-3</v>
      </c>
      <c r="G54" s="9">
        <v>3.3483796296296295E-3</v>
      </c>
      <c r="H54" s="9">
        <v>3.4587962962962966E-3</v>
      </c>
      <c r="I54" s="9">
        <v>3.1784722222222219E-3</v>
      </c>
      <c r="J54" s="9">
        <v>6.1763888888888884E-3</v>
      </c>
      <c r="K54" s="9">
        <v>5.1075231481481484E-3</v>
      </c>
      <c r="L54" s="9">
        <v>6.6122685185185182E-3</v>
      </c>
      <c r="M54" s="9">
        <v>5.7847222222222223E-3</v>
      </c>
      <c r="N54" s="9"/>
      <c r="O54" s="11"/>
      <c r="P54" s="9">
        <f>SUM(F54:N54)</f>
        <v>3.7530787037037036E-2</v>
      </c>
      <c r="Q54" s="13">
        <v>7</v>
      </c>
    </row>
    <row r="55" spans="1:17" ht="18.75" hidden="1" customHeight="1" x14ac:dyDescent="0.25">
      <c r="A55" s="3">
        <v>15</v>
      </c>
      <c r="B55" s="4" t="s">
        <v>40</v>
      </c>
      <c r="C55" s="4" t="s">
        <v>41</v>
      </c>
      <c r="D55" s="4" t="s">
        <v>5</v>
      </c>
      <c r="E55" s="4" t="s">
        <v>27</v>
      </c>
      <c r="F55" s="9">
        <v>2.8087962962962966E-3</v>
      </c>
      <c r="G55" s="9">
        <v>2.5699074074074075E-3</v>
      </c>
      <c r="H55" s="9">
        <v>2.6871527777777779E-3</v>
      </c>
      <c r="I55" s="9">
        <v>2.4457175925925926E-3</v>
      </c>
      <c r="J55" s="9">
        <v>4.8649305555555555E-3</v>
      </c>
      <c r="K55" s="9">
        <v>4.4578703703703699E-3</v>
      </c>
      <c r="L55" s="9" t="s">
        <v>175</v>
      </c>
      <c r="M55" s="9"/>
      <c r="N55" s="9"/>
      <c r="O55" s="11"/>
      <c r="P55" s="9" t="s">
        <v>171</v>
      </c>
      <c r="Q55" s="13" t="s">
        <v>171</v>
      </c>
    </row>
    <row r="56" spans="1:17" ht="18.75" hidden="1" customHeight="1" x14ac:dyDescent="0.25">
      <c r="A56" s="3">
        <v>17</v>
      </c>
      <c r="B56" s="4" t="s">
        <v>44</v>
      </c>
      <c r="C56" s="4" t="s">
        <v>45</v>
      </c>
      <c r="D56" s="4" t="s">
        <v>29</v>
      </c>
      <c r="E56" s="4" t="s">
        <v>136</v>
      </c>
      <c r="F56" s="9">
        <v>2.7739583333333331E-3</v>
      </c>
      <c r="G56" s="9">
        <v>2.5185185185185185E-3</v>
      </c>
      <c r="H56" s="9">
        <v>2.7043981481481485E-3</v>
      </c>
      <c r="I56" s="9">
        <v>2.5119212962962964E-3</v>
      </c>
      <c r="J56" s="9">
        <v>4.933912037037037E-3</v>
      </c>
      <c r="K56" s="9" t="s">
        <v>171</v>
      </c>
      <c r="L56" s="9"/>
      <c r="M56" s="9"/>
      <c r="N56" s="9"/>
      <c r="O56" s="11"/>
      <c r="P56" s="9" t="s">
        <v>171</v>
      </c>
      <c r="Q56" s="13" t="s">
        <v>171</v>
      </c>
    </row>
    <row r="57" spans="1:17" ht="18.75" hidden="1" customHeight="1" x14ac:dyDescent="0.25">
      <c r="A57" s="3">
        <v>36</v>
      </c>
      <c r="B57" s="4" t="s">
        <v>132</v>
      </c>
      <c r="C57" s="4" t="s">
        <v>133</v>
      </c>
      <c r="D57" s="4" t="s">
        <v>5</v>
      </c>
      <c r="E57" s="4" t="s">
        <v>27</v>
      </c>
      <c r="F57" s="9">
        <v>2.7438657407407407E-3</v>
      </c>
      <c r="G57" s="9">
        <v>2.584027777777778E-3</v>
      </c>
      <c r="H57" s="9">
        <v>2.6679398148148144E-3</v>
      </c>
      <c r="I57" s="9">
        <v>2.496990740740741E-3</v>
      </c>
      <c r="J57" s="9">
        <v>4.9451388888888887E-3</v>
      </c>
      <c r="K57" s="9">
        <v>4.1435185185185186E-3</v>
      </c>
      <c r="L57" s="9" t="s">
        <v>175</v>
      </c>
      <c r="M57" s="9"/>
      <c r="N57" s="9"/>
      <c r="O57" s="11"/>
      <c r="P57" s="9" t="s">
        <v>171</v>
      </c>
      <c r="Q57" s="13" t="s">
        <v>171</v>
      </c>
    </row>
    <row r="58" spans="1:17" ht="18.75" hidden="1" customHeight="1" x14ac:dyDescent="0.25">
      <c r="A58" s="3">
        <v>49</v>
      </c>
      <c r="B58" s="4" t="s">
        <v>115</v>
      </c>
      <c r="C58" s="4" t="s">
        <v>116</v>
      </c>
      <c r="D58" s="4" t="s">
        <v>117</v>
      </c>
      <c r="E58" s="4" t="s">
        <v>118</v>
      </c>
      <c r="F58" s="9">
        <v>2.9776620370370373E-3</v>
      </c>
      <c r="G58" s="9">
        <v>2.7674768518518521E-3</v>
      </c>
      <c r="H58" s="9" t="s">
        <v>171</v>
      </c>
      <c r="I58" s="9"/>
      <c r="J58" s="9"/>
      <c r="K58" s="9"/>
      <c r="L58" s="9"/>
      <c r="M58" s="9"/>
      <c r="N58" s="9"/>
      <c r="O58" s="11"/>
      <c r="P58" s="9" t="s">
        <v>171</v>
      </c>
      <c r="Q58" s="13" t="s">
        <v>171</v>
      </c>
    </row>
    <row r="59" spans="1:17" ht="18.75" hidden="1" customHeight="1" x14ac:dyDescent="0.25">
      <c r="A59" s="3">
        <v>53</v>
      </c>
      <c r="B59" s="4" t="s">
        <v>124</v>
      </c>
      <c r="C59" s="4" t="s">
        <v>125</v>
      </c>
      <c r="D59" s="4" t="s">
        <v>117</v>
      </c>
      <c r="E59" s="4" t="s">
        <v>126</v>
      </c>
      <c r="F59" s="9">
        <v>3.1813657407407402E-3</v>
      </c>
      <c r="G59" s="9">
        <v>2.900694444444444E-3</v>
      </c>
      <c r="H59" s="9">
        <v>3.2490740740740739E-3</v>
      </c>
      <c r="I59" s="9">
        <v>2.8870370370370373E-3</v>
      </c>
      <c r="J59" s="9" t="s">
        <v>175</v>
      </c>
      <c r="K59" s="9"/>
      <c r="L59" s="9"/>
      <c r="M59" s="9"/>
      <c r="N59" s="9"/>
      <c r="O59" s="11"/>
      <c r="P59" s="9" t="s">
        <v>171</v>
      </c>
      <c r="Q59" s="13" t="s">
        <v>171</v>
      </c>
    </row>
  </sheetData>
  <autoFilter ref="A9:Q59">
    <filterColumn colId="3">
      <filters>
        <filter val="2WD open A"/>
      </filters>
    </filterColumn>
    <sortState ref="A31:Q53">
      <sortCondition ref="P9:P59"/>
    </sortState>
  </autoFilter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4:S59"/>
  <sheetViews>
    <sheetView topLeftCell="A2" zoomScale="80" zoomScaleNormal="80" workbookViewId="0">
      <selection activeCell="Q56" sqref="Q56"/>
    </sheetView>
  </sheetViews>
  <sheetFormatPr defaultRowHeight="15" x14ac:dyDescent="0.25"/>
  <cols>
    <col min="1" max="1" width="9.140625" style="1"/>
    <col min="2" max="2" width="24" customWidth="1"/>
    <col min="3" max="3" width="28.5703125" bestFit="1" customWidth="1"/>
    <col min="4" max="4" width="17.5703125" customWidth="1"/>
    <col min="5" max="5" width="25.85546875" bestFit="1" customWidth="1"/>
    <col min="6" max="10" width="9.140625" style="6"/>
    <col min="15" max="15" width="18.85546875" bestFit="1" customWidth="1"/>
    <col min="17" max="17" width="9.140625" style="12"/>
  </cols>
  <sheetData>
    <row r="4" spans="1:19" ht="15" customHeight="1" x14ac:dyDescent="0.35">
      <c r="C4" s="2"/>
    </row>
    <row r="5" spans="1:19" ht="15" customHeight="1" x14ac:dyDescent="0.35">
      <c r="C5" s="2"/>
    </row>
    <row r="6" spans="1:19" ht="21" x14ac:dyDescent="0.35">
      <c r="A6" s="2" t="s">
        <v>134</v>
      </c>
      <c r="C6" s="2"/>
    </row>
    <row r="7" spans="1:19" ht="21" x14ac:dyDescent="0.35">
      <c r="A7" s="2" t="s">
        <v>179</v>
      </c>
    </row>
    <row r="9" spans="1:19" ht="15.75" x14ac:dyDescent="0.25">
      <c r="A9" s="3" t="s">
        <v>20</v>
      </c>
      <c r="B9" s="4" t="s">
        <v>0</v>
      </c>
      <c r="C9" s="4" t="s">
        <v>1</v>
      </c>
      <c r="D9" s="4" t="s">
        <v>153</v>
      </c>
      <c r="E9" s="4" t="s">
        <v>2</v>
      </c>
      <c r="F9" s="8" t="s">
        <v>157</v>
      </c>
      <c r="G9" s="9" t="s">
        <v>158</v>
      </c>
      <c r="H9" s="9" t="s">
        <v>159</v>
      </c>
      <c r="I9" s="9" t="s">
        <v>160</v>
      </c>
      <c r="J9" s="9" t="s">
        <v>161</v>
      </c>
      <c r="K9" s="10" t="s">
        <v>162</v>
      </c>
      <c r="L9" s="10" t="s">
        <v>163</v>
      </c>
      <c r="M9" s="10" t="s">
        <v>164</v>
      </c>
      <c r="N9" s="10" t="s">
        <v>167</v>
      </c>
      <c r="O9" s="10" t="s">
        <v>168</v>
      </c>
      <c r="P9" s="10" t="s">
        <v>156</v>
      </c>
      <c r="Q9" s="14" t="s">
        <v>166</v>
      </c>
      <c r="S9" s="7"/>
    </row>
    <row r="10" spans="1:19" ht="18.75" hidden="1" customHeight="1" x14ac:dyDescent="0.25">
      <c r="A10" s="3">
        <v>7</v>
      </c>
      <c r="B10" s="4" t="s">
        <v>17</v>
      </c>
      <c r="C10" s="4" t="s">
        <v>18</v>
      </c>
      <c r="D10" s="4" t="s">
        <v>141</v>
      </c>
      <c r="E10" s="4" t="s">
        <v>19</v>
      </c>
      <c r="F10" s="9">
        <v>2.4291666666666667E-3</v>
      </c>
      <c r="G10" s="9">
        <v>2.2523148148148146E-3</v>
      </c>
      <c r="H10" s="9">
        <v>2.3532407407407404E-3</v>
      </c>
      <c r="I10" s="9">
        <v>2.1983796296296296E-3</v>
      </c>
      <c r="J10" s="9">
        <v>4.3277777777777785E-3</v>
      </c>
      <c r="K10" s="9">
        <v>3.4834490740740741E-3</v>
      </c>
      <c r="L10" s="9">
        <v>4.2425925925925929E-3</v>
      </c>
      <c r="M10" s="9">
        <v>3.4266203703703702E-3</v>
      </c>
      <c r="N10" s="9"/>
      <c r="O10" s="11"/>
      <c r="P10" s="9">
        <f>SUM(F10:N10)</f>
        <v>2.4713541666666668E-2</v>
      </c>
      <c r="Q10" s="13">
        <v>1</v>
      </c>
    </row>
    <row r="11" spans="1:19" ht="18.75" hidden="1" customHeight="1" x14ac:dyDescent="0.25">
      <c r="A11" s="3">
        <v>1</v>
      </c>
      <c r="B11" s="4" t="s">
        <v>3</v>
      </c>
      <c r="C11" s="4" t="s">
        <v>4</v>
      </c>
      <c r="D11" s="4" t="s">
        <v>141</v>
      </c>
      <c r="E11" s="4" t="s">
        <v>135</v>
      </c>
      <c r="F11" s="9">
        <v>2.5300925925925929E-3</v>
      </c>
      <c r="G11" s="9">
        <v>2.328240740740741E-3</v>
      </c>
      <c r="H11" s="9">
        <v>2.3887731481481481E-3</v>
      </c>
      <c r="I11" s="9">
        <v>2.2429398148148148E-3</v>
      </c>
      <c r="J11" s="15">
        <v>4.5025462962962962E-3</v>
      </c>
      <c r="K11" s="9">
        <v>3.5557870370370366E-3</v>
      </c>
      <c r="L11" s="9">
        <v>4.4239583333333327E-3</v>
      </c>
      <c r="M11" s="9">
        <v>3.5535879629629633E-3</v>
      </c>
      <c r="N11" s="9"/>
      <c r="O11" s="11"/>
      <c r="P11" s="9">
        <f>SUM(F11:N11)</f>
        <v>2.5525925925925928E-2</v>
      </c>
      <c r="Q11" s="13">
        <v>2</v>
      </c>
    </row>
    <row r="12" spans="1:19" ht="18.75" hidden="1" customHeight="1" x14ac:dyDescent="0.25">
      <c r="A12" s="3">
        <v>3</v>
      </c>
      <c r="B12" s="4" t="s">
        <v>6</v>
      </c>
      <c r="C12" s="4" t="s">
        <v>130</v>
      </c>
      <c r="D12" s="4" t="s">
        <v>141</v>
      </c>
      <c r="E12" s="4" t="s">
        <v>135</v>
      </c>
      <c r="F12" s="9">
        <v>2.5380787037037039E-3</v>
      </c>
      <c r="G12" s="9">
        <v>2.3342592592592594E-3</v>
      </c>
      <c r="H12" s="9">
        <v>2.4489583333333334E-3</v>
      </c>
      <c r="I12" s="9">
        <v>2.2445601851851849E-3</v>
      </c>
      <c r="J12" s="9">
        <v>4.6238425925925926E-3</v>
      </c>
      <c r="K12" s="9">
        <v>3.6506944444444443E-3</v>
      </c>
      <c r="L12" s="9">
        <v>4.4844907407407411E-3</v>
      </c>
      <c r="M12" s="9">
        <v>3.5687500000000003E-3</v>
      </c>
      <c r="N12" s="9"/>
      <c r="O12" s="11"/>
      <c r="P12" s="9">
        <f>SUM(F12:N12)</f>
        <v>2.5893634259259259E-2</v>
      </c>
      <c r="Q12" s="13">
        <v>3</v>
      </c>
    </row>
    <row r="13" spans="1:19" ht="18.75" hidden="1" customHeight="1" x14ac:dyDescent="0.25">
      <c r="A13" s="3">
        <v>5</v>
      </c>
      <c r="B13" s="4" t="s">
        <v>7</v>
      </c>
      <c r="C13" s="4" t="s">
        <v>8</v>
      </c>
      <c r="D13" s="4" t="s">
        <v>141</v>
      </c>
      <c r="E13" s="4" t="s">
        <v>135</v>
      </c>
      <c r="F13" s="9">
        <v>2.5185185185185185E-3</v>
      </c>
      <c r="G13" s="9">
        <v>2.3469907407407406E-3</v>
      </c>
      <c r="H13" s="9">
        <v>2.4401620370370371E-3</v>
      </c>
      <c r="I13" s="9">
        <v>2.2854166666666665E-3</v>
      </c>
      <c r="J13" s="9">
        <v>4.6142361111111115E-3</v>
      </c>
      <c r="K13" s="9">
        <v>3.7528935185185187E-3</v>
      </c>
      <c r="L13" s="9">
        <v>4.5831018518518521E-3</v>
      </c>
      <c r="M13" s="9">
        <v>3.7946759259259257E-3</v>
      </c>
      <c r="N13" s="9"/>
      <c r="O13" s="11"/>
      <c r="P13" s="9">
        <f>SUM(F13:N13)</f>
        <v>2.6335995370370374E-2</v>
      </c>
      <c r="Q13" s="13">
        <v>4</v>
      </c>
    </row>
    <row r="14" spans="1:19" ht="18.75" hidden="1" customHeight="1" x14ac:dyDescent="0.25">
      <c r="A14" s="3">
        <v>14</v>
      </c>
      <c r="B14" s="4" t="s">
        <v>36</v>
      </c>
      <c r="C14" s="4" t="s">
        <v>37</v>
      </c>
      <c r="D14" s="4" t="s">
        <v>144</v>
      </c>
      <c r="E14" s="4" t="s">
        <v>39</v>
      </c>
      <c r="F14" s="9">
        <v>2.6336805555555558E-3</v>
      </c>
      <c r="G14" s="9">
        <v>2.4184027777777776E-3</v>
      </c>
      <c r="H14" s="9">
        <v>2.5186342592592591E-3</v>
      </c>
      <c r="I14" s="9">
        <v>2.378009259259259E-3</v>
      </c>
      <c r="J14" s="9">
        <v>4.6818287037037037E-3</v>
      </c>
      <c r="K14" s="9">
        <v>3.7113425925925925E-3</v>
      </c>
      <c r="L14" s="9">
        <v>4.6151620370370365E-3</v>
      </c>
      <c r="M14" s="9">
        <v>3.697222222222222E-3</v>
      </c>
      <c r="N14" s="9"/>
      <c r="O14" s="11"/>
      <c r="P14" s="9">
        <f>SUM(F14:N14)</f>
        <v>2.6654282407407408E-2</v>
      </c>
      <c r="Q14" s="13">
        <v>5</v>
      </c>
    </row>
    <row r="15" spans="1:19" ht="18.75" hidden="1" customHeight="1" x14ac:dyDescent="0.25">
      <c r="A15" s="3">
        <v>2</v>
      </c>
      <c r="B15" s="4" t="s">
        <v>9</v>
      </c>
      <c r="C15" s="4" t="s">
        <v>10</v>
      </c>
      <c r="D15" s="4" t="s">
        <v>141</v>
      </c>
      <c r="E15" s="4" t="s">
        <v>165</v>
      </c>
      <c r="F15" s="9">
        <v>2.5331018518518519E-3</v>
      </c>
      <c r="G15" s="9">
        <v>2.3497685185185184E-3</v>
      </c>
      <c r="H15" s="9">
        <v>2.4412037037037037E-3</v>
      </c>
      <c r="I15" s="9">
        <v>2.2534722222222222E-3</v>
      </c>
      <c r="J15" s="9">
        <v>4.5313657407407403E-3</v>
      </c>
      <c r="K15" s="9">
        <v>3.6833333333333336E-3</v>
      </c>
      <c r="L15" s="9">
        <v>4.4179398148148146E-3</v>
      </c>
      <c r="M15" s="9">
        <v>3.6438657407407409E-3</v>
      </c>
      <c r="N15" s="9">
        <v>8.1018518518518516E-4</v>
      </c>
      <c r="O15" s="11" t="s">
        <v>177</v>
      </c>
      <c r="P15" s="9">
        <f>SUM(F15:N15)</f>
        <v>2.6664236111111114E-2</v>
      </c>
      <c r="Q15" s="13">
        <v>6</v>
      </c>
    </row>
    <row r="16" spans="1:19" ht="18.75" hidden="1" customHeight="1" x14ac:dyDescent="0.25">
      <c r="A16" s="3">
        <v>8</v>
      </c>
      <c r="B16" s="4" t="s">
        <v>21</v>
      </c>
      <c r="C16" s="4" t="s">
        <v>22</v>
      </c>
      <c r="D16" s="4" t="s">
        <v>5</v>
      </c>
      <c r="E16" s="4" t="s">
        <v>23</v>
      </c>
      <c r="F16" s="9">
        <v>2.5849537037037035E-3</v>
      </c>
      <c r="G16" s="9">
        <v>2.4008101851851851E-3</v>
      </c>
      <c r="H16" s="9">
        <v>2.4984953703703705E-3</v>
      </c>
      <c r="I16" s="9">
        <v>2.3604166666666665E-3</v>
      </c>
      <c r="J16" s="9">
        <v>4.7452546296296296E-3</v>
      </c>
      <c r="K16" s="9">
        <v>3.8675925925925922E-3</v>
      </c>
      <c r="L16" s="9">
        <v>4.5503472222222221E-3</v>
      </c>
      <c r="M16" s="9">
        <v>3.7997685185185183E-3</v>
      </c>
      <c r="N16" s="9">
        <v>1.1574074074074073E-4</v>
      </c>
      <c r="O16" s="11" t="s">
        <v>173</v>
      </c>
      <c r="P16" s="9">
        <f>SUM(F16:N16)</f>
        <v>2.6923379629629627E-2</v>
      </c>
      <c r="Q16" s="13">
        <v>7</v>
      </c>
    </row>
    <row r="17" spans="1:17" ht="18.75" hidden="1" customHeight="1" x14ac:dyDescent="0.25">
      <c r="A17" s="3">
        <v>6</v>
      </c>
      <c r="B17" s="5" t="s">
        <v>13</v>
      </c>
      <c r="C17" s="5" t="s">
        <v>14</v>
      </c>
      <c r="D17" s="5" t="s">
        <v>5</v>
      </c>
      <c r="E17" s="4" t="s">
        <v>15</v>
      </c>
      <c r="F17" s="9">
        <v>2.5809027777777779E-3</v>
      </c>
      <c r="G17" s="9">
        <v>2.3886574074074075E-3</v>
      </c>
      <c r="H17" s="9">
        <v>2.5071759259259257E-3</v>
      </c>
      <c r="I17" s="9">
        <v>2.3101851851851851E-3</v>
      </c>
      <c r="J17" s="9">
        <v>4.7505787037037039E-3</v>
      </c>
      <c r="K17" s="9">
        <v>3.9317129629629632E-3</v>
      </c>
      <c r="L17" s="9">
        <v>4.6998842592592596E-3</v>
      </c>
      <c r="M17" s="9">
        <v>3.9214120370370366E-3</v>
      </c>
      <c r="N17" s="9"/>
      <c r="O17" s="11"/>
      <c r="P17" s="9">
        <f>SUM(F17:N17)</f>
        <v>2.7090509259259262E-2</v>
      </c>
      <c r="Q17" s="13">
        <v>8</v>
      </c>
    </row>
    <row r="18" spans="1:17" ht="18.75" hidden="1" customHeight="1" x14ac:dyDescent="0.25">
      <c r="A18" s="3">
        <v>31</v>
      </c>
      <c r="B18" s="4" t="s">
        <v>85</v>
      </c>
      <c r="C18" s="4" t="s">
        <v>86</v>
      </c>
      <c r="D18" s="4" t="s">
        <v>144</v>
      </c>
      <c r="E18" s="4" t="s">
        <v>87</v>
      </c>
      <c r="F18" s="9">
        <v>2.6921296296296298E-3</v>
      </c>
      <c r="G18" s="9">
        <v>2.4608796296296297E-3</v>
      </c>
      <c r="H18" s="9">
        <v>2.5666666666666663E-3</v>
      </c>
      <c r="I18" s="9">
        <v>2.426388888888889E-3</v>
      </c>
      <c r="J18" s="9">
        <v>4.6828703703703702E-3</v>
      </c>
      <c r="K18" s="9">
        <v>3.8417824074074079E-3</v>
      </c>
      <c r="L18" s="9">
        <v>4.7572916666666666E-3</v>
      </c>
      <c r="M18" s="9">
        <v>3.913773148148148E-3</v>
      </c>
      <c r="N18" s="9">
        <v>1.1574074074074073E-4</v>
      </c>
      <c r="O18" s="11" t="s">
        <v>169</v>
      </c>
      <c r="P18" s="9">
        <f>SUM(F18:N18)</f>
        <v>2.7457523148148148E-2</v>
      </c>
      <c r="Q18" s="13">
        <v>9</v>
      </c>
    </row>
    <row r="19" spans="1:17" ht="18.75" customHeight="1" x14ac:dyDescent="0.25">
      <c r="A19" s="3">
        <v>9</v>
      </c>
      <c r="B19" s="4" t="s">
        <v>143</v>
      </c>
      <c r="C19" s="4" t="s">
        <v>28</v>
      </c>
      <c r="D19" s="4" t="s">
        <v>29</v>
      </c>
      <c r="E19" s="4" t="s">
        <v>27</v>
      </c>
      <c r="F19" s="9">
        <v>2.6769675925925923E-3</v>
      </c>
      <c r="G19" s="9">
        <v>2.4290509259259261E-3</v>
      </c>
      <c r="H19" s="9">
        <v>2.5738425925925924E-3</v>
      </c>
      <c r="I19" s="9">
        <v>2.3973379629629631E-3</v>
      </c>
      <c r="J19" s="9">
        <v>4.7798611111111106E-3</v>
      </c>
      <c r="K19" s="9">
        <v>3.8373842592592591E-3</v>
      </c>
      <c r="L19" s="9">
        <v>4.8059027777777779E-3</v>
      </c>
      <c r="M19" s="9">
        <v>3.9626157407407405E-3</v>
      </c>
      <c r="N19" s="9"/>
      <c r="O19" s="11"/>
      <c r="P19" s="9">
        <f>SUM(F19:N19)</f>
        <v>2.746296296296296E-2</v>
      </c>
      <c r="Q19" s="13">
        <v>1</v>
      </c>
    </row>
    <row r="20" spans="1:17" ht="18.75" hidden="1" customHeight="1" x14ac:dyDescent="0.25">
      <c r="A20" s="3">
        <v>10</v>
      </c>
      <c r="B20" s="4" t="s">
        <v>30</v>
      </c>
      <c r="C20" s="4" t="s">
        <v>31</v>
      </c>
      <c r="D20" s="4" t="s">
        <v>141</v>
      </c>
      <c r="E20" s="4" t="s">
        <v>16</v>
      </c>
      <c r="F20" s="9">
        <v>2.6812499999999996E-3</v>
      </c>
      <c r="G20" s="9">
        <v>2.4601851851851855E-3</v>
      </c>
      <c r="H20" s="9">
        <v>2.5841435185185186E-3</v>
      </c>
      <c r="I20" s="9">
        <v>2.3957175925925925E-3</v>
      </c>
      <c r="J20" s="9">
        <v>4.8037037037037041E-3</v>
      </c>
      <c r="K20" s="9">
        <v>4.0023148148148153E-3</v>
      </c>
      <c r="L20" s="9">
        <v>4.7233796296296295E-3</v>
      </c>
      <c r="M20" s="9">
        <v>3.905671296296296E-3</v>
      </c>
      <c r="N20" s="9"/>
      <c r="O20" s="11"/>
      <c r="P20" s="9">
        <f>SUM(F20:N20)</f>
        <v>2.7556365740740739E-2</v>
      </c>
      <c r="Q20" s="13">
        <v>11</v>
      </c>
    </row>
    <row r="21" spans="1:17" ht="18.75" hidden="1" customHeight="1" x14ac:dyDescent="0.25">
      <c r="A21" s="3">
        <v>24</v>
      </c>
      <c r="B21" s="4" t="s">
        <v>53</v>
      </c>
      <c r="C21" s="4" t="s">
        <v>54</v>
      </c>
      <c r="D21" s="4" t="s">
        <v>5</v>
      </c>
      <c r="E21" s="4" t="s">
        <v>55</v>
      </c>
      <c r="F21" s="9">
        <v>2.6841435185185184E-3</v>
      </c>
      <c r="G21" s="9">
        <v>2.4568287037037037E-3</v>
      </c>
      <c r="H21" s="9">
        <v>2.6024305555555553E-3</v>
      </c>
      <c r="I21" s="9">
        <v>2.4015046296296297E-3</v>
      </c>
      <c r="J21" s="9">
        <v>4.7760416666666663E-3</v>
      </c>
      <c r="K21" s="9">
        <v>3.8123842592592589E-3</v>
      </c>
      <c r="L21" s="9">
        <v>4.7846064814814817E-3</v>
      </c>
      <c r="M21" s="9">
        <v>4.2255787037037036E-3</v>
      </c>
      <c r="N21" s="9"/>
      <c r="O21" s="11"/>
      <c r="P21" s="9">
        <f>SUM(F21:N21)</f>
        <v>2.7743518518518518E-2</v>
      </c>
      <c r="Q21" s="13">
        <v>12</v>
      </c>
    </row>
    <row r="22" spans="1:17" ht="18.75" hidden="1" customHeight="1" x14ac:dyDescent="0.25">
      <c r="A22" s="3">
        <v>35</v>
      </c>
      <c r="B22" s="4" t="s">
        <v>82</v>
      </c>
      <c r="C22" s="4" t="s">
        <v>83</v>
      </c>
      <c r="D22" s="4" t="s">
        <v>144</v>
      </c>
      <c r="E22" s="4" t="s">
        <v>84</v>
      </c>
      <c r="F22" s="9">
        <v>2.6995370370370367E-3</v>
      </c>
      <c r="G22" s="9">
        <v>2.5089120370370374E-3</v>
      </c>
      <c r="H22" s="9">
        <v>2.6664351851851849E-3</v>
      </c>
      <c r="I22" s="9">
        <v>2.5026620370370372E-3</v>
      </c>
      <c r="J22" s="9">
        <v>4.7865740740740742E-3</v>
      </c>
      <c r="K22" s="9">
        <v>3.8484953703703702E-3</v>
      </c>
      <c r="L22" s="9">
        <v>4.8708333333333338E-3</v>
      </c>
      <c r="M22" s="9">
        <v>3.8688657407407404E-3</v>
      </c>
      <c r="N22" s="9"/>
      <c r="O22" s="11"/>
      <c r="P22" s="9">
        <f>SUM(F22:N22)</f>
        <v>2.7752314814814813E-2</v>
      </c>
      <c r="Q22" s="13">
        <v>13</v>
      </c>
    </row>
    <row r="23" spans="1:17" ht="18.75" hidden="1" customHeight="1" x14ac:dyDescent="0.25">
      <c r="A23" s="3">
        <v>23</v>
      </c>
      <c r="B23" s="4" t="s">
        <v>59</v>
      </c>
      <c r="C23" s="4" t="s">
        <v>60</v>
      </c>
      <c r="D23" s="4" t="s">
        <v>38</v>
      </c>
      <c r="E23" s="4" t="s">
        <v>61</v>
      </c>
      <c r="F23" s="9">
        <v>2.7318287037037038E-3</v>
      </c>
      <c r="G23" s="9">
        <v>2.5148148148148148E-3</v>
      </c>
      <c r="H23" s="9">
        <v>2.7157407407407408E-3</v>
      </c>
      <c r="I23" s="9">
        <v>2.5194444444444444E-3</v>
      </c>
      <c r="J23" s="9">
        <v>4.81099537037037E-3</v>
      </c>
      <c r="K23" s="9">
        <v>3.9291666666666667E-3</v>
      </c>
      <c r="L23" s="9">
        <v>4.9054398148148147E-3</v>
      </c>
      <c r="M23" s="9">
        <v>4.0291666666666661E-3</v>
      </c>
      <c r="N23" s="9"/>
      <c r="O23" s="11"/>
      <c r="P23" s="9">
        <f>SUM(F23:N23)</f>
        <v>2.8156597222222222E-2</v>
      </c>
      <c r="Q23" s="13">
        <v>14</v>
      </c>
    </row>
    <row r="24" spans="1:17" ht="18.75" customHeight="1" x14ac:dyDescent="0.25">
      <c r="A24" s="3">
        <v>11</v>
      </c>
      <c r="B24" s="4" t="s">
        <v>32</v>
      </c>
      <c r="C24" s="4" t="s">
        <v>33</v>
      </c>
      <c r="D24" s="4" t="s">
        <v>29</v>
      </c>
      <c r="E24" s="4" t="s">
        <v>27</v>
      </c>
      <c r="F24" s="9">
        <v>2.7634259259259261E-3</v>
      </c>
      <c r="G24" s="9">
        <v>2.5359953703703703E-3</v>
      </c>
      <c r="H24" s="9">
        <v>2.6319444444444441E-3</v>
      </c>
      <c r="I24" s="9">
        <v>2.4515046296296294E-3</v>
      </c>
      <c r="J24" s="9">
        <v>4.9238425925925925E-3</v>
      </c>
      <c r="K24" s="9">
        <v>3.9646990740740745E-3</v>
      </c>
      <c r="L24" s="9">
        <v>4.8915509259259259E-3</v>
      </c>
      <c r="M24" s="9">
        <v>4.0289351851851849E-3</v>
      </c>
      <c r="N24" s="9"/>
      <c r="O24" s="11"/>
      <c r="P24" s="9">
        <f>SUM(F24:N24)</f>
        <v>2.8191898148148146E-2</v>
      </c>
      <c r="Q24" s="13">
        <v>2</v>
      </c>
    </row>
    <row r="25" spans="1:17" ht="18.75" hidden="1" customHeight="1" x14ac:dyDescent="0.25">
      <c r="A25" s="3">
        <v>43</v>
      </c>
      <c r="B25" s="4" t="s">
        <v>109</v>
      </c>
      <c r="C25" s="4" t="s">
        <v>129</v>
      </c>
      <c r="D25" s="4" t="s">
        <v>144</v>
      </c>
      <c r="E25" s="4" t="s">
        <v>138</v>
      </c>
      <c r="F25" s="9">
        <v>2.7151620370370368E-3</v>
      </c>
      <c r="G25" s="9">
        <v>2.5370370370370369E-3</v>
      </c>
      <c r="H25" s="9">
        <v>2.642476851851852E-3</v>
      </c>
      <c r="I25" s="9">
        <v>2.476273148148148E-3</v>
      </c>
      <c r="J25" s="9">
        <v>4.874421296296296E-3</v>
      </c>
      <c r="K25" s="9">
        <v>3.9155092592592592E-3</v>
      </c>
      <c r="L25" s="9">
        <v>4.9511574074074076E-3</v>
      </c>
      <c r="M25" s="9">
        <v>4.1358796296296291E-3</v>
      </c>
      <c r="N25" s="9"/>
      <c r="O25" s="11"/>
      <c r="P25" s="9">
        <f>SUM(F25:N25)</f>
        <v>2.8247916666666668E-2</v>
      </c>
      <c r="Q25" s="13">
        <v>16</v>
      </c>
    </row>
    <row r="26" spans="1:17" ht="18.75" hidden="1" customHeight="1" x14ac:dyDescent="0.25">
      <c r="A26" s="3">
        <v>18</v>
      </c>
      <c r="B26" s="4" t="s">
        <v>62</v>
      </c>
      <c r="C26" s="4" t="s">
        <v>63</v>
      </c>
      <c r="D26" s="4" t="s">
        <v>144</v>
      </c>
      <c r="E26" s="4" t="s">
        <v>58</v>
      </c>
      <c r="F26" s="9">
        <v>2.7644675925925927E-3</v>
      </c>
      <c r="G26" s="9">
        <v>2.5657407407407404E-3</v>
      </c>
      <c r="H26" s="9">
        <v>2.7358796296296298E-3</v>
      </c>
      <c r="I26" s="9">
        <v>2.500925925925926E-3</v>
      </c>
      <c r="J26" s="9">
        <v>4.9270833333333328E-3</v>
      </c>
      <c r="K26" s="9">
        <v>3.9819444444444442E-3</v>
      </c>
      <c r="L26" s="9">
        <v>4.9040509259259254E-3</v>
      </c>
      <c r="M26" s="9">
        <v>4.0531250000000003E-3</v>
      </c>
      <c r="N26" s="9"/>
      <c r="O26" s="11"/>
      <c r="P26" s="9">
        <f>SUM(F26:N26)</f>
        <v>2.8433217592592593E-2</v>
      </c>
      <c r="Q26" s="13">
        <v>17</v>
      </c>
    </row>
    <row r="27" spans="1:17" ht="18.75" hidden="1" customHeight="1" x14ac:dyDescent="0.25">
      <c r="A27" s="3">
        <v>37</v>
      </c>
      <c r="B27" s="4" t="s">
        <v>88</v>
      </c>
      <c r="C27" s="4" t="s">
        <v>89</v>
      </c>
      <c r="D27" s="4" t="s">
        <v>38</v>
      </c>
      <c r="E27" s="4" t="s">
        <v>90</v>
      </c>
      <c r="F27" s="9">
        <v>2.7596064814814814E-3</v>
      </c>
      <c r="G27" s="9">
        <v>2.5682870370370369E-3</v>
      </c>
      <c r="H27" s="9">
        <v>2.7085648148148147E-3</v>
      </c>
      <c r="I27" s="9">
        <v>2.5070601851851855E-3</v>
      </c>
      <c r="J27" s="9">
        <v>4.8998842592592592E-3</v>
      </c>
      <c r="K27" s="9">
        <v>4.0085648148148146E-3</v>
      </c>
      <c r="L27" s="9">
        <v>4.9417824074074078E-3</v>
      </c>
      <c r="M27" s="9">
        <v>4.0831018518518525E-3</v>
      </c>
      <c r="N27" s="9"/>
      <c r="O27" s="11"/>
      <c r="P27" s="9">
        <f>SUM(F27:N27)</f>
        <v>2.8476851851851854E-2</v>
      </c>
      <c r="Q27" s="13">
        <v>18</v>
      </c>
    </row>
    <row r="28" spans="1:17" ht="18.75" customHeight="1" x14ac:dyDescent="0.25">
      <c r="A28" s="3">
        <v>12</v>
      </c>
      <c r="B28" s="4" t="s">
        <v>34</v>
      </c>
      <c r="C28" s="4" t="s">
        <v>35</v>
      </c>
      <c r="D28" s="4" t="s">
        <v>29</v>
      </c>
      <c r="E28" s="4" t="s">
        <v>27</v>
      </c>
      <c r="F28" s="9">
        <v>2.8016203703703705E-3</v>
      </c>
      <c r="G28" s="9">
        <v>2.544212962962963E-3</v>
      </c>
      <c r="H28" s="9">
        <v>2.6569444444444444E-3</v>
      </c>
      <c r="I28" s="9">
        <v>2.4755787037037038E-3</v>
      </c>
      <c r="J28" s="9">
        <v>4.9178240740740745E-3</v>
      </c>
      <c r="K28" s="9">
        <v>4.028587962962963E-3</v>
      </c>
      <c r="L28" s="9">
        <v>4.9380787037037041E-3</v>
      </c>
      <c r="M28" s="9">
        <v>4.195717592592592E-3</v>
      </c>
      <c r="N28" s="9"/>
      <c r="O28" s="11"/>
      <c r="P28" s="9">
        <f>SUM(F28:N28)</f>
        <v>2.8558564814814818E-2</v>
      </c>
      <c r="Q28" s="13">
        <v>3</v>
      </c>
    </row>
    <row r="29" spans="1:17" ht="18.75" hidden="1" customHeight="1" x14ac:dyDescent="0.25">
      <c r="A29" s="3">
        <v>29</v>
      </c>
      <c r="B29" s="4" t="s">
        <v>93</v>
      </c>
      <c r="C29" s="4" t="s">
        <v>94</v>
      </c>
      <c r="D29" s="4" t="s">
        <v>38</v>
      </c>
      <c r="E29" s="4" t="s">
        <v>137</v>
      </c>
      <c r="F29" s="9">
        <v>2.7862268518518518E-3</v>
      </c>
      <c r="G29" s="9">
        <v>2.5488425925925926E-3</v>
      </c>
      <c r="H29" s="9">
        <v>2.6681712962962965E-3</v>
      </c>
      <c r="I29" s="9">
        <v>2.491898148148148E-3</v>
      </c>
      <c r="J29" s="9">
        <v>4.9084490740740738E-3</v>
      </c>
      <c r="K29" s="9">
        <v>4.0913194444444443E-3</v>
      </c>
      <c r="L29" s="9">
        <v>4.9685185185185188E-3</v>
      </c>
      <c r="M29" s="9">
        <v>4.185185185185185E-3</v>
      </c>
      <c r="N29" s="9"/>
      <c r="O29" s="11"/>
      <c r="P29" s="9">
        <f>SUM(F29:N29)</f>
        <v>2.8648611111111107E-2</v>
      </c>
      <c r="Q29" s="13">
        <v>20</v>
      </c>
    </row>
    <row r="30" spans="1:17" ht="18.75" hidden="1" customHeight="1" x14ac:dyDescent="0.25">
      <c r="A30" s="3">
        <v>25</v>
      </c>
      <c r="B30" s="4" t="s">
        <v>64</v>
      </c>
      <c r="C30" s="4" t="s">
        <v>65</v>
      </c>
      <c r="D30" s="4" t="s">
        <v>141</v>
      </c>
      <c r="E30" s="4" t="s">
        <v>66</v>
      </c>
      <c r="F30" s="9">
        <v>2.7813657407407409E-3</v>
      </c>
      <c r="G30" s="9">
        <v>2.5620370370370371E-3</v>
      </c>
      <c r="H30" s="9">
        <v>2.6784722222222223E-3</v>
      </c>
      <c r="I30" s="9">
        <v>2.4900462962962962E-3</v>
      </c>
      <c r="J30" s="9">
        <v>4.934490740740741E-3</v>
      </c>
      <c r="K30" s="9">
        <v>4.1069444444444443E-3</v>
      </c>
      <c r="L30" s="9">
        <v>4.9910879629629628E-3</v>
      </c>
      <c r="M30" s="9">
        <v>4.3260416666666664E-3</v>
      </c>
      <c r="N30" s="9"/>
      <c r="O30" s="11"/>
      <c r="P30" s="9">
        <f>SUM(F30:N30)</f>
        <v>2.8870486111111111E-2</v>
      </c>
      <c r="Q30" s="13">
        <v>21</v>
      </c>
    </row>
    <row r="31" spans="1:17" ht="18.75" customHeight="1" x14ac:dyDescent="0.25">
      <c r="A31" s="3">
        <v>34</v>
      </c>
      <c r="B31" s="4" t="s">
        <v>80</v>
      </c>
      <c r="C31" s="4" t="s">
        <v>81</v>
      </c>
      <c r="D31" s="4" t="s">
        <v>29</v>
      </c>
      <c r="E31" s="4" t="s">
        <v>27</v>
      </c>
      <c r="F31" s="9">
        <v>2.8437499999999995E-3</v>
      </c>
      <c r="G31" s="9">
        <v>2.6057870370370371E-3</v>
      </c>
      <c r="H31" s="9">
        <v>2.7225694444444446E-3</v>
      </c>
      <c r="I31" s="9">
        <v>2.5106481481481481E-3</v>
      </c>
      <c r="J31" s="9">
        <v>5.0869212962962969E-3</v>
      </c>
      <c r="K31" s="9">
        <v>4.1651620370370375E-3</v>
      </c>
      <c r="L31" s="9">
        <v>5.0412037037037031E-3</v>
      </c>
      <c r="M31" s="9">
        <v>4.1780092592592598E-3</v>
      </c>
      <c r="N31" s="9"/>
      <c r="O31" s="11"/>
      <c r="P31" s="9">
        <f>SUM(F31:N31)</f>
        <v>2.9154050925925927E-2</v>
      </c>
      <c r="Q31" s="13">
        <v>4</v>
      </c>
    </row>
    <row r="32" spans="1:17" ht="18.75" hidden="1" customHeight="1" x14ac:dyDescent="0.25">
      <c r="A32" s="3">
        <v>38</v>
      </c>
      <c r="B32" s="4" t="s">
        <v>110</v>
      </c>
      <c r="C32" s="4" t="s">
        <v>111</v>
      </c>
      <c r="D32" s="4" t="s">
        <v>144</v>
      </c>
      <c r="E32" s="4" t="s">
        <v>100</v>
      </c>
      <c r="F32" s="9">
        <v>2.7728009259259264E-3</v>
      </c>
      <c r="G32" s="9">
        <v>2.645486111111111E-3</v>
      </c>
      <c r="H32" s="9">
        <v>2.7822916666666669E-3</v>
      </c>
      <c r="I32" s="9">
        <v>2.9254629629629626E-3</v>
      </c>
      <c r="J32" s="9">
        <v>5.0379629629629637E-3</v>
      </c>
      <c r="K32" s="9">
        <v>4.0677083333333338E-3</v>
      </c>
      <c r="L32" s="9">
        <v>5.1042824074074072E-3</v>
      </c>
      <c r="M32" s="9">
        <v>4.129282407407407E-3</v>
      </c>
      <c r="N32" s="9"/>
      <c r="O32" s="11"/>
      <c r="P32" s="9">
        <f>SUM(F32:N32)</f>
        <v>2.9465277777777781E-2</v>
      </c>
      <c r="Q32" s="13">
        <v>23</v>
      </c>
    </row>
    <row r="33" spans="1:17" ht="18.75" hidden="1" customHeight="1" x14ac:dyDescent="0.25">
      <c r="A33" s="3">
        <v>45</v>
      </c>
      <c r="B33" s="4" t="s">
        <v>101</v>
      </c>
      <c r="C33" s="4" t="s">
        <v>102</v>
      </c>
      <c r="D33" s="4" t="s">
        <v>38</v>
      </c>
      <c r="E33" s="4" t="s">
        <v>139</v>
      </c>
      <c r="F33" s="9">
        <v>2.8324074074074072E-3</v>
      </c>
      <c r="G33" s="9">
        <v>2.673726851851852E-3</v>
      </c>
      <c r="H33" s="9">
        <v>2.7614583333333332E-3</v>
      </c>
      <c r="I33" s="9">
        <v>2.5768518518518519E-3</v>
      </c>
      <c r="J33" s="9">
        <v>5.1018518518518513E-3</v>
      </c>
      <c r="K33" s="9">
        <v>4.1004629629629629E-3</v>
      </c>
      <c r="L33" s="9">
        <v>5.1888888888888896E-3</v>
      </c>
      <c r="M33" s="9">
        <v>4.379050925925926E-3</v>
      </c>
      <c r="N33" s="9"/>
      <c r="O33" s="11"/>
      <c r="P33" s="9">
        <f>SUM(F33:N33)</f>
        <v>2.9614699074074071E-2</v>
      </c>
      <c r="Q33" s="13">
        <v>24</v>
      </c>
    </row>
    <row r="34" spans="1:17" ht="18.75" hidden="1" customHeight="1" x14ac:dyDescent="0.25">
      <c r="A34" s="3">
        <v>27</v>
      </c>
      <c r="B34" s="4" t="s">
        <v>24</v>
      </c>
      <c r="C34" s="4" t="s">
        <v>25</v>
      </c>
      <c r="D34" s="4" t="s">
        <v>26</v>
      </c>
      <c r="E34" s="4" t="s">
        <v>27</v>
      </c>
      <c r="F34" s="9">
        <v>2.9715277777777778E-3</v>
      </c>
      <c r="G34" s="9">
        <v>2.6283564814814815E-3</v>
      </c>
      <c r="H34" s="9">
        <v>2.7709490740740737E-3</v>
      </c>
      <c r="I34" s="9">
        <v>2.5586805555555554E-3</v>
      </c>
      <c r="J34" s="9">
        <v>5.1486111111111107E-3</v>
      </c>
      <c r="K34" s="9">
        <v>4.2333333333333329E-3</v>
      </c>
      <c r="L34" s="9">
        <v>5.1540509259259256E-3</v>
      </c>
      <c r="M34" s="9">
        <v>4.3686342592592596E-3</v>
      </c>
      <c r="N34" s="9"/>
      <c r="O34" s="11"/>
      <c r="P34" s="9">
        <f>SUM(F34:N34)</f>
        <v>2.9834143518518517E-2</v>
      </c>
      <c r="Q34" s="13">
        <v>25</v>
      </c>
    </row>
    <row r="35" spans="1:17" ht="18.75" customHeight="1" x14ac:dyDescent="0.25">
      <c r="A35" s="3">
        <v>16</v>
      </c>
      <c r="B35" s="4" t="s">
        <v>42</v>
      </c>
      <c r="C35" s="4" t="s">
        <v>43</v>
      </c>
      <c r="D35" s="4" t="s">
        <v>29</v>
      </c>
      <c r="E35" s="4" t="s">
        <v>27</v>
      </c>
      <c r="F35" s="9">
        <v>2.6998842592592595E-3</v>
      </c>
      <c r="G35" s="9">
        <v>2.5015046296296296E-3</v>
      </c>
      <c r="H35" s="9">
        <v>2.6785879629629629E-3</v>
      </c>
      <c r="I35" s="9">
        <v>2.4810185185185183E-3</v>
      </c>
      <c r="J35" s="9">
        <v>4.9184027777777776E-3</v>
      </c>
      <c r="K35" s="9">
        <v>4.0151620370370367E-3</v>
      </c>
      <c r="L35" s="9">
        <v>5.4738425925925926E-3</v>
      </c>
      <c r="M35" s="9">
        <v>4.6649305555555558E-3</v>
      </c>
      <c r="N35" s="9">
        <v>5.7870370370370378E-4</v>
      </c>
      <c r="O35" s="11" t="s">
        <v>176</v>
      </c>
      <c r="P35" s="9">
        <f>SUM(F35:N35)</f>
        <v>3.0012037037037035E-2</v>
      </c>
      <c r="Q35" s="13">
        <v>5</v>
      </c>
    </row>
    <row r="36" spans="1:17" ht="18.75" hidden="1" customHeight="1" x14ac:dyDescent="0.25">
      <c r="A36" s="3">
        <v>20</v>
      </c>
      <c r="B36" s="4" t="s">
        <v>56</v>
      </c>
      <c r="C36" s="4" t="s">
        <v>57</v>
      </c>
      <c r="D36" s="4" t="s">
        <v>152</v>
      </c>
      <c r="E36" s="4" t="s">
        <v>58</v>
      </c>
      <c r="F36" s="9">
        <v>2.9057870370370366E-3</v>
      </c>
      <c r="G36" s="9">
        <v>2.5965277777777779E-3</v>
      </c>
      <c r="H36" s="9">
        <v>2.7546296296296294E-3</v>
      </c>
      <c r="I36" s="9">
        <v>2.5288194444444446E-3</v>
      </c>
      <c r="J36" s="9">
        <v>5.2500000000000003E-3</v>
      </c>
      <c r="K36" s="9">
        <v>4.3782407407407407E-3</v>
      </c>
      <c r="L36" s="9">
        <v>5.3031249999999997E-3</v>
      </c>
      <c r="M36" s="9">
        <v>4.6553240740740747E-3</v>
      </c>
      <c r="N36" s="9"/>
      <c r="O36" s="11"/>
      <c r="P36" s="9">
        <f>SUM(F36:N36)</f>
        <v>3.0372453703703704E-2</v>
      </c>
      <c r="Q36" s="13">
        <v>27</v>
      </c>
    </row>
    <row r="37" spans="1:17" ht="18.75" hidden="1" customHeight="1" x14ac:dyDescent="0.25">
      <c r="A37" s="3">
        <v>33</v>
      </c>
      <c r="B37" s="4" t="s">
        <v>78</v>
      </c>
      <c r="C37" s="4" t="s">
        <v>79</v>
      </c>
      <c r="D37" s="4" t="s">
        <v>38</v>
      </c>
      <c r="E37" s="4" t="s">
        <v>58</v>
      </c>
      <c r="F37" s="9">
        <v>2.9605324074074078E-3</v>
      </c>
      <c r="G37" s="9">
        <v>2.6798611111111107E-3</v>
      </c>
      <c r="H37" s="9">
        <v>2.7765046296296292E-3</v>
      </c>
      <c r="I37" s="9">
        <v>2.5751157407407407E-3</v>
      </c>
      <c r="J37" s="9">
        <v>5.2721064814814818E-3</v>
      </c>
      <c r="K37" s="9">
        <v>4.3829861111111109E-3</v>
      </c>
      <c r="L37" s="9">
        <v>5.2884259259259256E-3</v>
      </c>
      <c r="M37" s="9">
        <v>4.4853009259259264E-3</v>
      </c>
      <c r="N37" s="9"/>
      <c r="O37" s="11"/>
      <c r="P37" s="9">
        <f>SUM(F37:N37)</f>
        <v>3.0420833333333334E-2</v>
      </c>
      <c r="Q37" s="13">
        <v>28</v>
      </c>
    </row>
    <row r="38" spans="1:17" ht="18.75" hidden="1" customHeight="1" x14ac:dyDescent="0.25">
      <c r="A38" s="3">
        <v>19</v>
      </c>
      <c r="B38" s="4" t="s">
        <v>46</v>
      </c>
      <c r="C38" s="4" t="s">
        <v>47</v>
      </c>
      <c r="D38" s="4" t="s">
        <v>146</v>
      </c>
      <c r="E38" s="4" t="s">
        <v>48</v>
      </c>
      <c r="F38" s="9">
        <v>3.017013888888889E-3</v>
      </c>
      <c r="G38" s="9">
        <v>2.7724537037037036E-3</v>
      </c>
      <c r="H38" s="9">
        <v>2.7370370370370365E-3</v>
      </c>
      <c r="I38" s="9">
        <v>2.5745370370370371E-3</v>
      </c>
      <c r="J38" s="9">
        <v>5.2063657407407406E-3</v>
      </c>
      <c r="K38" s="9">
        <v>4.2714120370370362E-3</v>
      </c>
      <c r="L38" s="9">
        <v>5.305092592592593E-3</v>
      </c>
      <c r="M38" s="15">
        <v>4.5016203703703702E-3</v>
      </c>
      <c r="N38" s="9">
        <v>1.1574074074074073E-4</v>
      </c>
      <c r="O38" s="11" t="s">
        <v>174</v>
      </c>
      <c r="P38" s="9">
        <f>SUM(F38:N38)</f>
        <v>3.0501273148148145E-2</v>
      </c>
      <c r="Q38" s="13">
        <v>29</v>
      </c>
    </row>
    <row r="39" spans="1:17" ht="18.75" hidden="1" customHeight="1" x14ac:dyDescent="0.25">
      <c r="A39" s="3">
        <v>22</v>
      </c>
      <c r="B39" s="4" t="s">
        <v>50</v>
      </c>
      <c r="C39" s="4" t="s">
        <v>51</v>
      </c>
      <c r="D39" s="4" t="s">
        <v>26</v>
      </c>
      <c r="E39" s="4" t="s">
        <v>52</v>
      </c>
      <c r="F39" s="9">
        <v>3.0728009259259254E-3</v>
      </c>
      <c r="G39" s="9">
        <v>2.7592592592592595E-3</v>
      </c>
      <c r="H39" s="9">
        <v>2.902199074074074E-3</v>
      </c>
      <c r="I39" s="9">
        <v>2.6565972222222221E-3</v>
      </c>
      <c r="J39" s="9">
        <v>5.2503472222222222E-3</v>
      </c>
      <c r="K39" s="9">
        <v>4.2688657407407406E-3</v>
      </c>
      <c r="L39" s="9">
        <v>5.3167824074074081E-3</v>
      </c>
      <c r="M39" s="9">
        <v>4.4043981481481477E-3</v>
      </c>
      <c r="N39" s="9"/>
      <c r="O39" s="11"/>
      <c r="P39" s="9">
        <f>SUM(F39:N39)</f>
        <v>3.0631249999999999E-2</v>
      </c>
      <c r="Q39" s="13">
        <v>30</v>
      </c>
    </row>
    <row r="40" spans="1:17" ht="18.75" hidden="1" customHeight="1" x14ac:dyDescent="0.25">
      <c r="A40" s="3">
        <v>41</v>
      </c>
      <c r="B40" s="4" t="s">
        <v>112</v>
      </c>
      <c r="C40" s="4" t="s">
        <v>113</v>
      </c>
      <c r="D40" s="4" t="s">
        <v>172</v>
      </c>
      <c r="E40" s="4" t="s">
        <v>114</v>
      </c>
      <c r="F40" s="9">
        <v>2.9317129629629628E-3</v>
      </c>
      <c r="G40" s="9">
        <v>2.6930555555555557E-3</v>
      </c>
      <c r="H40" s="9">
        <v>2.8243055555555556E-3</v>
      </c>
      <c r="I40" s="9">
        <v>2.6407407407407408E-3</v>
      </c>
      <c r="J40" s="9">
        <v>5.2064814814814812E-3</v>
      </c>
      <c r="K40" s="9">
        <v>4.3376157407407408E-3</v>
      </c>
      <c r="L40" s="9">
        <v>5.4151620370370369E-3</v>
      </c>
      <c r="M40" s="9">
        <v>4.6748842592592597E-3</v>
      </c>
      <c r="N40" s="9"/>
      <c r="O40" s="11"/>
      <c r="P40" s="9">
        <f>SUM(F40:N40)</f>
        <v>3.0723958333333336E-2</v>
      </c>
      <c r="Q40" s="13">
        <v>31</v>
      </c>
    </row>
    <row r="41" spans="1:17" ht="18.75" hidden="1" customHeight="1" x14ac:dyDescent="0.25">
      <c r="A41" s="3">
        <v>21</v>
      </c>
      <c r="B41" s="4" t="s">
        <v>49</v>
      </c>
      <c r="C41" s="4" t="s">
        <v>131</v>
      </c>
      <c r="D41" s="4" t="s">
        <v>26</v>
      </c>
      <c r="E41" s="4" t="s">
        <v>27</v>
      </c>
      <c r="F41" s="9">
        <v>3.0252314814814816E-3</v>
      </c>
      <c r="G41" s="9">
        <v>2.7246527777777777E-3</v>
      </c>
      <c r="H41" s="9">
        <v>2.9152777777777784E-3</v>
      </c>
      <c r="I41" s="9">
        <v>2.6984953703703702E-3</v>
      </c>
      <c r="J41" s="9">
        <v>5.3634259259259269E-3</v>
      </c>
      <c r="K41" s="9">
        <v>4.377546296296296E-3</v>
      </c>
      <c r="L41" s="9">
        <v>5.247453703703703E-3</v>
      </c>
      <c r="M41" s="9">
        <v>4.5273148148148147E-3</v>
      </c>
      <c r="N41" s="9"/>
      <c r="O41" s="11"/>
      <c r="P41" s="9">
        <f>SUM(F41:N41)</f>
        <v>3.0879398148148145E-2</v>
      </c>
      <c r="Q41" s="13">
        <v>32</v>
      </c>
    </row>
    <row r="42" spans="1:17" ht="18.75" hidden="1" customHeight="1" x14ac:dyDescent="0.25">
      <c r="A42" s="3">
        <v>39</v>
      </c>
      <c r="B42" s="4" t="s">
        <v>75</v>
      </c>
      <c r="C42" s="4" t="s">
        <v>76</v>
      </c>
      <c r="D42" s="4" t="s">
        <v>69</v>
      </c>
      <c r="E42" s="4" t="s">
        <v>77</v>
      </c>
      <c r="F42" s="9">
        <v>2.9873842592592595E-3</v>
      </c>
      <c r="G42" s="9">
        <v>2.7806712962962963E-3</v>
      </c>
      <c r="H42" s="9">
        <v>2.8921296296296295E-3</v>
      </c>
      <c r="I42" s="9">
        <v>2.6934027777777776E-3</v>
      </c>
      <c r="J42" s="9">
        <v>5.3285879629629629E-3</v>
      </c>
      <c r="K42" s="9">
        <v>4.3343750000000006E-3</v>
      </c>
      <c r="L42" s="9">
        <v>5.4582175925925935E-3</v>
      </c>
      <c r="M42" s="9">
        <v>4.473726851851852E-3</v>
      </c>
      <c r="N42" s="9"/>
      <c r="O42" s="11"/>
      <c r="P42" s="9">
        <f>SUM(F42:N42)</f>
        <v>3.0948495370370373E-2</v>
      </c>
      <c r="Q42" s="13">
        <v>33</v>
      </c>
    </row>
    <row r="43" spans="1:17" ht="18.75" hidden="1" customHeight="1" x14ac:dyDescent="0.25">
      <c r="A43" s="3">
        <v>40</v>
      </c>
      <c r="B43" s="4" t="s">
        <v>98</v>
      </c>
      <c r="C43" s="4" t="s">
        <v>99</v>
      </c>
      <c r="D43" s="4" t="s">
        <v>145</v>
      </c>
      <c r="E43" s="4" t="s">
        <v>100</v>
      </c>
      <c r="F43" s="9">
        <v>3.0445601851851849E-3</v>
      </c>
      <c r="G43" s="9">
        <v>2.7694444444444442E-3</v>
      </c>
      <c r="H43" s="9">
        <v>2.9081018518518523E-3</v>
      </c>
      <c r="I43" s="9">
        <v>2.7217592592592593E-3</v>
      </c>
      <c r="J43" s="9">
        <v>5.369097222222223E-3</v>
      </c>
      <c r="K43" s="9">
        <v>4.4053240740740745E-3</v>
      </c>
      <c r="L43" s="9">
        <v>5.4318287037037035E-3</v>
      </c>
      <c r="M43" s="9">
        <v>4.5052083333333333E-3</v>
      </c>
      <c r="N43" s="9"/>
      <c r="O43" s="11"/>
      <c r="P43" s="9">
        <f>SUM(F43:N43)</f>
        <v>3.1155324074074075E-2</v>
      </c>
      <c r="Q43" s="13">
        <v>34</v>
      </c>
    </row>
    <row r="44" spans="1:17" ht="18.75" hidden="1" customHeight="1" x14ac:dyDescent="0.25">
      <c r="A44" s="3">
        <v>54</v>
      </c>
      <c r="B44" s="4" t="s">
        <v>121</v>
      </c>
      <c r="C44" s="4" t="s">
        <v>149</v>
      </c>
      <c r="D44" s="4" t="s">
        <v>122</v>
      </c>
      <c r="E44" s="4" t="s">
        <v>123</v>
      </c>
      <c r="F44" s="9">
        <v>3.0247685185185186E-3</v>
      </c>
      <c r="G44" s="9">
        <v>2.7950231481481485E-3</v>
      </c>
      <c r="H44" s="9">
        <v>2.9601851851851855E-3</v>
      </c>
      <c r="I44" s="9">
        <v>2.8E-3</v>
      </c>
      <c r="J44" s="9">
        <v>5.4843749999999997E-3</v>
      </c>
      <c r="K44" s="9">
        <v>4.414236111111111E-3</v>
      </c>
      <c r="L44" s="9">
        <v>5.5685185185185178E-3</v>
      </c>
      <c r="M44" s="9">
        <v>4.5950231481481476E-3</v>
      </c>
      <c r="N44" s="9"/>
      <c r="O44" s="11"/>
      <c r="P44" s="9">
        <f>SUM(F44:N44)</f>
        <v>3.1642129629629631E-2</v>
      </c>
      <c r="Q44" s="13">
        <v>35</v>
      </c>
    </row>
    <row r="45" spans="1:17" ht="18.75" hidden="1" customHeight="1" x14ac:dyDescent="0.25">
      <c r="A45" s="3">
        <v>55</v>
      </c>
      <c r="B45" s="4" t="s">
        <v>150</v>
      </c>
      <c r="C45" s="4" t="s">
        <v>151</v>
      </c>
      <c r="D45" s="4" t="s">
        <v>122</v>
      </c>
      <c r="E45" s="4" t="s">
        <v>84</v>
      </c>
      <c r="F45" s="9">
        <v>3.1018518518518522E-3</v>
      </c>
      <c r="G45" s="9">
        <v>2.8319444444444447E-3</v>
      </c>
      <c r="H45" s="9">
        <v>2.9516203703703705E-3</v>
      </c>
      <c r="I45" s="9">
        <v>2.815625E-3</v>
      </c>
      <c r="J45" s="9">
        <v>5.4995370370370363E-3</v>
      </c>
      <c r="K45" s="9">
        <v>4.5050925925925927E-3</v>
      </c>
      <c r="L45" s="9">
        <v>5.463541666666666E-3</v>
      </c>
      <c r="M45" s="9">
        <v>4.5299768518518519E-3</v>
      </c>
      <c r="N45" s="9"/>
      <c r="O45" s="11"/>
      <c r="P45" s="9">
        <f>SUM(F45:N45)</f>
        <v>3.1699189814814815E-2</v>
      </c>
      <c r="Q45" s="13">
        <v>36</v>
      </c>
    </row>
    <row r="46" spans="1:17" ht="18.75" hidden="1" customHeight="1" x14ac:dyDescent="0.25">
      <c r="A46" s="3">
        <v>26</v>
      </c>
      <c r="B46" s="4" t="s">
        <v>91</v>
      </c>
      <c r="C46" s="4" t="s">
        <v>92</v>
      </c>
      <c r="D46" s="4" t="s">
        <v>69</v>
      </c>
      <c r="E46" s="4" t="s">
        <v>97</v>
      </c>
      <c r="F46" s="9">
        <v>3.0631944444444443E-3</v>
      </c>
      <c r="G46" s="9">
        <v>2.8553240740740739E-3</v>
      </c>
      <c r="H46" s="9">
        <v>2.9086805555555554E-3</v>
      </c>
      <c r="I46" s="9">
        <v>2.7175925925925926E-3</v>
      </c>
      <c r="J46" s="9">
        <v>5.5868055555555558E-3</v>
      </c>
      <c r="K46" s="9">
        <v>4.5965277777777775E-3</v>
      </c>
      <c r="L46" s="9">
        <v>5.4106481481481479E-3</v>
      </c>
      <c r="M46" s="9">
        <v>4.6336805555555558E-3</v>
      </c>
      <c r="N46" s="9"/>
      <c r="O46" s="11"/>
      <c r="P46" s="9">
        <f>SUM(F46:N46)</f>
        <v>3.1772453703703706E-2</v>
      </c>
      <c r="Q46" s="13">
        <v>37</v>
      </c>
    </row>
    <row r="47" spans="1:17" ht="18.75" hidden="1" customHeight="1" x14ac:dyDescent="0.25">
      <c r="A47" s="3">
        <v>42</v>
      </c>
      <c r="B47" s="4" t="s">
        <v>106</v>
      </c>
      <c r="C47" s="4" t="s">
        <v>107</v>
      </c>
      <c r="D47" s="4" t="s">
        <v>69</v>
      </c>
      <c r="E47" s="4" t="s">
        <v>108</v>
      </c>
      <c r="F47" s="9">
        <v>3.1287037037037043E-3</v>
      </c>
      <c r="G47" s="9">
        <v>2.7744212962962961E-3</v>
      </c>
      <c r="H47" s="9">
        <v>3.023611111111111E-3</v>
      </c>
      <c r="I47" s="9">
        <v>2.7118055555555554E-3</v>
      </c>
      <c r="J47" s="9">
        <v>5.4386574074074068E-3</v>
      </c>
      <c r="K47" s="9">
        <v>4.4091435185185188E-3</v>
      </c>
      <c r="L47" s="9">
        <v>5.5452546296296291E-3</v>
      </c>
      <c r="M47" s="9">
        <v>4.7723379629629635E-3</v>
      </c>
      <c r="N47" s="9"/>
      <c r="O47" s="11"/>
      <c r="P47" s="9">
        <f>SUM(F47:N47)</f>
        <v>3.1803935185185185E-2</v>
      </c>
      <c r="Q47" s="13">
        <v>38</v>
      </c>
    </row>
    <row r="48" spans="1:17" ht="18.75" hidden="1" customHeight="1" x14ac:dyDescent="0.25">
      <c r="A48" s="3">
        <v>46</v>
      </c>
      <c r="B48" s="4" t="s">
        <v>71</v>
      </c>
      <c r="C48" s="4" t="s">
        <v>72</v>
      </c>
      <c r="D48" s="4" t="s">
        <v>73</v>
      </c>
      <c r="E48" s="4" t="s">
        <v>74</v>
      </c>
      <c r="F48" s="9">
        <v>3.0694444444444445E-3</v>
      </c>
      <c r="G48" s="9">
        <v>2.8681712962962962E-3</v>
      </c>
      <c r="H48" s="9">
        <v>3.001041666666667E-3</v>
      </c>
      <c r="I48" s="9">
        <v>2.7659722222222222E-3</v>
      </c>
      <c r="J48" s="9">
        <v>5.5512731481481481E-3</v>
      </c>
      <c r="K48" s="9">
        <v>4.5059027777777779E-3</v>
      </c>
      <c r="L48" s="9">
        <v>5.5627314814814819E-3</v>
      </c>
      <c r="M48" s="9">
        <v>4.7497685185185186E-3</v>
      </c>
      <c r="N48" s="9"/>
      <c r="O48" s="11"/>
      <c r="P48" s="9">
        <f>SUM(F48:N48)</f>
        <v>3.2074305555555557E-2</v>
      </c>
      <c r="Q48" s="13">
        <v>39</v>
      </c>
    </row>
    <row r="49" spans="1:17" ht="18.75" hidden="1" customHeight="1" x14ac:dyDescent="0.25">
      <c r="A49" s="3">
        <v>50</v>
      </c>
      <c r="B49" s="4" t="s">
        <v>119</v>
      </c>
      <c r="C49" s="4" t="s">
        <v>120</v>
      </c>
      <c r="D49" s="4" t="s">
        <v>73</v>
      </c>
      <c r="E49" s="4" t="s">
        <v>140</v>
      </c>
      <c r="F49" s="9">
        <v>3.0978009259259257E-3</v>
      </c>
      <c r="G49" s="9">
        <v>2.8827546296296296E-3</v>
      </c>
      <c r="H49" s="9">
        <v>3.0665509259259261E-3</v>
      </c>
      <c r="I49" s="9">
        <v>2.8358796296296296E-3</v>
      </c>
      <c r="J49" s="9">
        <v>5.6572916666666672E-3</v>
      </c>
      <c r="K49" s="9">
        <v>4.478240740740741E-3</v>
      </c>
      <c r="L49" s="9">
        <v>5.9028935185185191E-3</v>
      </c>
      <c r="M49" s="9">
        <v>4.8390046296296297E-3</v>
      </c>
      <c r="N49" s="9"/>
      <c r="O49" s="11"/>
      <c r="P49" s="9">
        <f>SUM(F49:N49)</f>
        <v>3.2760416666666667E-2</v>
      </c>
      <c r="Q49" s="13">
        <v>40</v>
      </c>
    </row>
    <row r="50" spans="1:17" ht="18.75" hidden="1" customHeight="1" x14ac:dyDescent="0.25">
      <c r="A50" s="3">
        <v>32</v>
      </c>
      <c r="B50" s="4" t="s">
        <v>95</v>
      </c>
      <c r="C50" s="4" t="s">
        <v>96</v>
      </c>
      <c r="D50" s="4" t="s">
        <v>69</v>
      </c>
      <c r="E50" s="4" t="s">
        <v>97</v>
      </c>
      <c r="F50" s="9">
        <v>3.0364583333333333E-3</v>
      </c>
      <c r="G50" s="9">
        <v>2.8618055555555562E-3</v>
      </c>
      <c r="H50" s="9">
        <v>2.9782407407407409E-3</v>
      </c>
      <c r="I50" s="9">
        <v>2.8084490740740739E-3</v>
      </c>
      <c r="J50" s="9">
        <v>5.666087962962963E-3</v>
      </c>
      <c r="K50" s="9">
        <v>4.5454861111111104E-3</v>
      </c>
      <c r="L50" s="9">
        <v>5.5047453703703708E-3</v>
      </c>
      <c r="M50" s="9">
        <v>6.0535879629629629E-3</v>
      </c>
      <c r="N50" s="9"/>
      <c r="O50" s="11"/>
      <c r="P50" s="9">
        <f>SUM(F50:N50)</f>
        <v>3.3454861111111116E-2</v>
      </c>
      <c r="Q50" s="13">
        <v>41</v>
      </c>
    </row>
    <row r="51" spans="1:17" ht="18.75" hidden="1" customHeight="1" x14ac:dyDescent="0.25">
      <c r="A51" s="3">
        <v>4</v>
      </c>
      <c r="B51" s="4" t="s">
        <v>11</v>
      </c>
      <c r="C51" s="4" t="s">
        <v>12</v>
      </c>
      <c r="D51" s="4" t="s">
        <v>141</v>
      </c>
      <c r="E51" s="4" t="s">
        <v>142</v>
      </c>
      <c r="F51" s="9">
        <v>2.5464120370370371E-3</v>
      </c>
      <c r="G51" s="9">
        <v>2.359027777777778E-3</v>
      </c>
      <c r="H51" s="9">
        <v>2.4836805555555558E-3</v>
      </c>
      <c r="I51" s="9">
        <v>2.3127314814814816E-3</v>
      </c>
      <c r="J51" s="9">
        <v>4.6871527777777779E-3</v>
      </c>
      <c r="K51" s="9">
        <v>1.1018171296296295E-2</v>
      </c>
      <c r="L51" s="9">
        <v>4.6278935185185182E-3</v>
      </c>
      <c r="M51" s="9">
        <v>3.8354166666666662E-3</v>
      </c>
      <c r="N51" s="9"/>
      <c r="O51" s="11"/>
      <c r="P51" s="9">
        <f>SUM(F51:N51)</f>
        <v>3.3870486111111112E-2</v>
      </c>
      <c r="Q51" s="13">
        <v>42</v>
      </c>
    </row>
    <row r="52" spans="1:17" ht="18.75" hidden="1" customHeight="1" x14ac:dyDescent="0.25">
      <c r="A52" s="3">
        <v>47</v>
      </c>
      <c r="B52" s="4" t="s">
        <v>103</v>
      </c>
      <c r="C52" s="4" t="s">
        <v>104</v>
      </c>
      <c r="D52" s="4" t="s">
        <v>154</v>
      </c>
      <c r="E52" s="4" t="s">
        <v>170</v>
      </c>
      <c r="F52" s="9">
        <v>3.3369212962962962E-3</v>
      </c>
      <c r="G52" s="9">
        <v>3.1061342592592594E-3</v>
      </c>
      <c r="H52" s="9">
        <v>3.2035879629629632E-3</v>
      </c>
      <c r="I52" s="9">
        <v>2.974305555555556E-3</v>
      </c>
      <c r="J52" s="9">
        <v>5.8310185185185192E-3</v>
      </c>
      <c r="K52" s="9">
        <v>4.7512731481481486E-3</v>
      </c>
      <c r="L52" s="9">
        <v>5.8339120370370368E-3</v>
      </c>
      <c r="M52" s="9">
        <v>4.9682870370370375E-3</v>
      </c>
      <c r="N52" s="9"/>
      <c r="O52" s="11"/>
      <c r="P52" s="9">
        <f>SUM(F52:N52)</f>
        <v>3.4005439814814818E-2</v>
      </c>
      <c r="Q52" s="13">
        <v>43</v>
      </c>
    </row>
    <row r="53" spans="1:17" ht="18.75" hidden="1" customHeight="1" x14ac:dyDescent="0.25">
      <c r="A53" s="3">
        <v>28</v>
      </c>
      <c r="B53" s="4" t="s">
        <v>67</v>
      </c>
      <c r="C53" s="4" t="s">
        <v>68</v>
      </c>
      <c r="D53" s="4" t="s">
        <v>69</v>
      </c>
      <c r="E53" s="4" t="s">
        <v>70</v>
      </c>
      <c r="F53" s="9">
        <v>3.261342592592593E-3</v>
      </c>
      <c r="G53" s="9">
        <v>2.9615740740740744E-3</v>
      </c>
      <c r="H53" s="9">
        <v>3.0295138888888889E-3</v>
      </c>
      <c r="I53" s="9">
        <v>2.7668981481481481E-3</v>
      </c>
      <c r="J53" s="9">
        <v>5.4422453703703707E-3</v>
      </c>
      <c r="K53" s="9">
        <v>4.5378472222222218E-3</v>
      </c>
      <c r="L53" s="9">
        <v>5.6077546296296292E-3</v>
      </c>
      <c r="M53" s="9">
        <v>6.7335648148148146E-3</v>
      </c>
      <c r="N53" s="9"/>
      <c r="O53" s="11"/>
      <c r="P53" s="9">
        <f>SUM(F53:N53)</f>
        <v>3.4340740740740741E-2</v>
      </c>
      <c r="Q53" s="13">
        <v>44</v>
      </c>
    </row>
    <row r="54" spans="1:17" ht="18.75" hidden="1" customHeight="1" x14ac:dyDescent="0.25">
      <c r="A54" s="3">
        <v>52</v>
      </c>
      <c r="B54" s="4" t="s">
        <v>127</v>
      </c>
      <c r="C54" s="4" t="s">
        <v>128</v>
      </c>
      <c r="D54" s="4" t="s">
        <v>144</v>
      </c>
      <c r="E54" s="4" t="s">
        <v>100</v>
      </c>
      <c r="F54" s="9">
        <v>3.8642361111111113E-3</v>
      </c>
      <c r="G54" s="9">
        <v>3.3483796296296295E-3</v>
      </c>
      <c r="H54" s="9">
        <v>3.4587962962962966E-3</v>
      </c>
      <c r="I54" s="9">
        <v>3.1784722222222219E-3</v>
      </c>
      <c r="J54" s="9">
        <v>6.1763888888888884E-3</v>
      </c>
      <c r="K54" s="9">
        <v>5.1075231481481484E-3</v>
      </c>
      <c r="L54" s="9">
        <v>6.6122685185185182E-3</v>
      </c>
      <c r="M54" s="9">
        <v>5.7847222222222223E-3</v>
      </c>
      <c r="N54" s="9"/>
      <c r="O54" s="11"/>
      <c r="P54" s="9">
        <f>SUM(F54:N54)</f>
        <v>3.7530787037037036E-2</v>
      </c>
      <c r="Q54" s="13">
        <v>45</v>
      </c>
    </row>
    <row r="55" spans="1:17" ht="18.75" hidden="1" customHeight="1" x14ac:dyDescent="0.25">
      <c r="A55" s="3">
        <v>15</v>
      </c>
      <c r="B55" s="4" t="s">
        <v>40</v>
      </c>
      <c r="C55" s="4" t="s">
        <v>41</v>
      </c>
      <c r="D55" s="4" t="s">
        <v>5</v>
      </c>
      <c r="E55" s="4" t="s">
        <v>27</v>
      </c>
      <c r="F55" s="9">
        <v>2.8087962962962966E-3</v>
      </c>
      <c r="G55" s="9">
        <v>2.5699074074074075E-3</v>
      </c>
      <c r="H55" s="9">
        <v>2.6871527777777779E-3</v>
      </c>
      <c r="I55" s="9">
        <v>2.4457175925925926E-3</v>
      </c>
      <c r="J55" s="9">
        <v>4.8649305555555555E-3</v>
      </c>
      <c r="K55" s="9">
        <v>4.4578703703703699E-3</v>
      </c>
      <c r="L55" s="9" t="s">
        <v>175</v>
      </c>
      <c r="M55" s="9"/>
      <c r="N55" s="9"/>
      <c r="O55" s="11"/>
      <c r="P55" s="9" t="s">
        <v>171</v>
      </c>
      <c r="Q55" s="13" t="s">
        <v>171</v>
      </c>
    </row>
    <row r="56" spans="1:17" ht="18.75" customHeight="1" x14ac:dyDescent="0.25">
      <c r="A56" s="3">
        <v>17</v>
      </c>
      <c r="B56" s="4" t="s">
        <v>44</v>
      </c>
      <c r="C56" s="4" t="s">
        <v>45</v>
      </c>
      <c r="D56" s="4" t="s">
        <v>29</v>
      </c>
      <c r="E56" s="4" t="s">
        <v>136</v>
      </c>
      <c r="F56" s="9">
        <v>2.7739583333333331E-3</v>
      </c>
      <c r="G56" s="9">
        <v>2.5185185185185185E-3</v>
      </c>
      <c r="H56" s="9">
        <v>2.7043981481481485E-3</v>
      </c>
      <c r="I56" s="9">
        <v>2.5119212962962964E-3</v>
      </c>
      <c r="J56" s="9">
        <v>4.933912037037037E-3</v>
      </c>
      <c r="K56" s="9" t="s">
        <v>171</v>
      </c>
      <c r="L56" s="9"/>
      <c r="M56" s="9"/>
      <c r="N56" s="9"/>
      <c r="O56" s="11"/>
      <c r="P56" s="9" t="s">
        <v>171</v>
      </c>
      <c r="Q56" s="13" t="s">
        <v>171</v>
      </c>
    </row>
    <row r="57" spans="1:17" ht="18.75" hidden="1" customHeight="1" x14ac:dyDescent="0.25">
      <c r="A57" s="3">
        <v>36</v>
      </c>
      <c r="B57" s="4" t="s">
        <v>132</v>
      </c>
      <c r="C57" s="4" t="s">
        <v>133</v>
      </c>
      <c r="D57" s="4" t="s">
        <v>5</v>
      </c>
      <c r="E57" s="4" t="s">
        <v>27</v>
      </c>
      <c r="F57" s="9">
        <v>2.7438657407407407E-3</v>
      </c>
      <c r="G57" s="9">
        <v>2.584027777777778E-3</v>
      </c>
      <c r="H57" s="9">
        <v>2.6679398148148144E-3</v>
      </c>
      <c r="I57" s="9">
        <v>2.496990740740741E-3</v>
      </c>
      <c r="J57" s="9">
        <v>4.9451388888888887E-3</v>
      </c>
      <c r="K57" s="9">
        <v>4.1435185185185186E-3</v>
      </c>
      <c r="L57" s="9" t="s">
        <v>175</v>
      </c>
      <c r="M57" s="9"/>
      <c r="N57" s="9"/>
      <c r="O57" s="11"/>
      <c r="P57" s="9" t="s">
        <v>171</v>
      </c>
      <c r="Q57" s="13" t="s">
        <v>171</v>
      </c>
    </row>
    <row r="58" spans="1:17" ht="18.75" hidden="1" customHeight="1" x14ac:dyDescent="0.25">
      <c r="A58" s="3">
        <v>49</v>
      </c>
      <c r="B58" s="4" t="s">
        <v>115</v>
      </c>
      <c r="C58" s="4" t="s">
        <v>116</v>
      </c>
      <c r="D58" s="4" t="s">
        <v>117</v>
      </c>
      <c r="E58" s="4" t="s">
        <v>118</v>
      </c>
      <c r="F58" s="9">
        <v>2.9776620370370373E-3</v>
      </c>
      <c r="G58" s="9">
        <v>2.7674768518518521E-3</v>
      </c>
      <c r="H58" s="9" t="s">
        <v>171</v>
      </c>
      <c r="I58" s="9"/>
      <c r="J58" s="9"/>
      <c r="K58" s="9"/>
      <c r="L58" s="9"/>
      <c r="M58" s="9"/>
      <c r="N58" s="9"/>
      <c r="O58" s="11"/>
      <c r="P58" s="9" t="s">
        <v>171</v>
      </c>
      <c r="Q58" s="13" t="s">
        <v>171</v>
      </c>
    </row>
    <row r="59" spans="1:17" ht="18.75" hidden="1" customHeight="1" x14ac:dyDescent="0.25">
      <c r="A59" s="3">
        <v>53</v>
      </c>
      <c r="B59" s="4" t="s">
        <v>124</v>
      </c>
      <c r="C59" s="4" t="s">
        <v>125</v>
      </c>
      <c r="D59" s="4" t="s">
        <v>117</v>
      </c>
      <c r="E59" s="4" t="s">
        <v>126</v>
      </c>
      <c r="F59" s="9">
        <v>3.1813657407407402E-3</v>
      </c>
      <c r="G59" s="9">
        <v>2.900694444444444E-3</v>
      </c>
      <c r="H59" s="9">
        <v>3.2490740740740739E-3</v>
      </c>
      <c r="I59" s="9">
        <v>2.8870370370370373E-3</v>
      </c>
      <c r="J59" s="9" t="s">
        <v>175</v>
      </c>
      <c r="K59" s="9"/>
      <c r="L59" s="9"/>
      <c r="M59" s="9"/>
      <c r="N59" s="9"/>
      <c r="O59" s="11"/>
      <c r="P59" s="9" t="s">
        <v>171</v>
      </c>
      <c r="Q59" s="13" t="s">
        <v>171</v>
      </c>
    </row>
  </sheetData>
  <autoFilter ref="A9:Q59">
    <filterColumn colId="3">
      <filters>
        <filter val="4WD"/>
        <filter val="Open / 4WD"/>
      </filters>
    </filterColumn>
    <sortState ref="A31:Q53">
      <sortCondition ref="P9:P59"/>
    </sortState>
  </autoFilter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4:S59"/>
  <sheetViews>
    <sheetView topLeftCell="A2" zoomScale="80" zoomScaleNormal="80" workbookViewId="0">
      <selection activeCell="Q55" sqref="Q55"/>
    </sheetView>
  </sheetViews>
  <sheetFormatPr defaultRowHeight="15" x14ac:dyDescent="0.25"/>
  <cols>
    <col min="1" max="1" width="9.140625" style="1"/>
    <col min="2" max="2" width="24" customWidth="1"/>
    <col min="3" max="3" width="28.5703125" bestFit="1" customWidth="1"/>
    <col min="4" max="4" width="17.5703125" customWidth="1"/>
    <col min="5" max="5" width="25.85546875" bestFit="1" customWidth="1"/>
    <col min="6" max="10" width="9.140625" style="6"/>
    <col min="15" max="15" width="18.85546875" bestFit="1" customWidth="1"/>
    <col min="17" max="17" width="9.140625" style="12"/>
  </cols>
  <sheetData>
    <row r="4" spans="1:19" ht="15" customHeight="1" x14ac:dyDescent="0.35">
      <c r="C4" s="2"/>
    </row>
    <row r="5" spans="1:19" ht="15" customHeight="1" x14ac:dyDescent="0.35">
      <c r="C5" s="2"/>
    </row>
    <row r="6" spans="1:19" ht="21" x14ac:dyDescent="0.35">
      <c r="A6" s="2" t="s">
        <v>134</v>
      </c>
      <c r="C6" s="2"/>
    </row>
    <row r="7" spans="1:19" ht="21" x14ac:dyDescent="0.35">
      <c r="A7" s="2" t="s">
        <v>179</v>
      </c>
    </row>
    <row r="9" spans="1:19" ht="15.75" x14ac:dyDescent="0.25">
      <c r="A9" s="3" t="s">
        <v>20</v>
      </c>
      <c r="B9" s="4" t="s">
        <v>0</v>
      </c>
      <c r="C9" s="4" t="s">
        <v>1</v>
      </c>
      <c r="D9" s="4" t="s">
        <v>153</v>
      </c>
      <c r="E9" s="4" t="s">
        <v>2</v>
      </c>
      <c r="F9" s="8" t="s">
        <v>157</v>
      </c>
      <c r="G9" s="9" t="s">
        <v>158</v>
      </c>
      <c r="H9" s="9" t="s">
        <v>159</v>
      </c>
      <c r="I9" s="9" t="s">
        <v>160</v>
      </c>
      <c r="J9" s="9" t="s">
        <v>161</v>
      </c>
      <c r="K9" s="10" t="s">
        <v>162</v>
      </c>
      <c r="L9" s="10" t="s">
        <v>163</v>
      </c>
      <c r="M9" s="10" t="s">
        <v>164</v>
      </c>
      <c r="N9" s="10" t="s">
        <v>167</v>
      </c>
      <c r="O9" s="10" t="s">
        <v>168</v>
      </c>
      <c r="P9" s="10" t="s">
        <v>156</v>
      </c>
      <c r="Q9" s="14" t="s">
        <v>166</v>
      </c>
      <c r="S9" s="7"/>
    </row>
    <row r="10" spans="1:19" ht="18.75" hidden="1" customHeight="1" x14ac:dyDescent="0.25">
      <c r="A10" s="3">
        <v>7</v>
      </c>
      <c r="B10" s="4" t="s">
        <v>17</v>
      </c>
      <c r="C10" s="4" t="s">
        <v>18</v>
      </c>
      <c r="D10" s="4" t="s">
        <v>141</v>
      </c>
      <c r="E10" s="4" t="s">
        <v>19</v>
      </c>
      <c r="F10" s="9">
        <v>2.4291666666666667E-3</v>
      </c>
      <c r="G10" s="9">
        <v>2.2523148148148146E-3</v>
      </c>
      <c r="H10" s="9">
        <v>2.3532407407407404E-3</v>
      </c>
      <c r="I10" s="9">
        <v>2.1983796296296296E-3</v>
      </c>
      <c r="J10" s="9">
        <v>4.3277777777777785E-3</v>
      </c>
      <c r="K10" s="9">
        <v>3.4834490740740741E-3</v>
      </c>
      <c r="L10" s="9">
        <v>4.2425925925925929E-3</v>
      </c>
      <c r="M10" s="9">
        <v>3.4266203703703702E-3</v>
      </c>
      <c r="N10" s="9"/>
      <c r="O10" s="11"/>
      <c r="P10" s="9">
        <f>SUM(F10:N10)</f>
        <v>2.4713541666666668E-2</v>
      </c>
      <c r="Q10" s="13">
        <v>1</v>
      </c>
    </row>
    <row r="11" spans="1:19" ht="18.75" hidden="1" customHeight="1" x14ac:dyDescent="0.25">
      <c r="A11" s="3">
        <v>1</v>
      </c>
      <c r="B11" s="4" t="s">
        <v>3</v>
      </c>
      <c r="C11" s="4" t="s">
        <v>4</v>
      </c>
      <c r="D11" s="4" t="s">
        <v>141</v>
      </c>
      <c r="E11" s="4" t="s">
        <v>135</v>
      </c>
      <c r="F11" s="9">
        <v>2.5300925925925929E-3</v>
      </c>
      <c r="G11" s="9">
        <v>2.328240740740741E-3</v>
      </c>
      <c r="H11" s="9">
        <v>2.3887731481481481E-3</v>
      </c>
      <c r="I11" s="9">
        <v>2.2429398148148148E-3</v>
      </c>
      <c r="J11" s="15">
        <v>4.5025462962962962E-3</v>
      </c>
      <c r="K11" s="9">
        <v>3.5557870370370366E-3</v>
      </c>
      <c r="L11" s="9">
        <v>4.4239583333333327E-3</v>
      </c>
      <c r="M11" s="9">
        <v>3.5535879629629633E-3</v>
      </c>
      <c r="N11" s="9"/>
      <c r="O11" s="11"/>
      <c r="P11" s="9">
        <f>SUM(F11:N11)</f>
        <v>2.5525925925925928E-2</v>
      </c>
      <c r="Q11" s="13">
        <v>2</v>
      </c>
    </row>
    <row r="12" spans="1:19" ht="18.75" hidden="1" customHeight="1" x14ac:dyDescent="0.25">
      <c r="A12" s="3">
        <v>3</v>
      </c>
      <c r="B12" s="4" t="s">
        <v>6</v>
      </c>
      <c r="C12" s="4" t="s">
        <v>130</v>
      </c>
      <c r="D12" s="4" t="s">
        <v>141</v>
      </c>
      <c r="E12" s="4" t="s">
        <v>135</v>
      </c>
      <c r="F12" s="9">
        <v>2.5380787037037039E-3</v>
      </c>
      <c r="G12" s="9">
        <v>2.3342592592592594E-3</v>
      </c>
      <c r="H12" s="9">
        <v>2.4489583333333334E-3</v>
      </c>
      <c r="I12" s="9">
        <v>2.2445601851851849E-3</v>
      </c>
      <c r="J12" s="9">
        <v>4.6238425925925926E-3</v>
      </c>
      <c r="K12" s="9">
        <v>3.6506944444444443E-3</v>
      </c>
      <c r="L12" s="9">
        <v>4.4844907407407411E-3</v>
      </c>
      <c r="M12" s="9">
        <v>3.5687500000000003E-3</v>
      </c>
      <c r="N12" s="9"/>
      <c r="O12" s="11"/>
      <c r="P12" s="9">
        <f>SUM(F12:N12)</f>
        <v>2.5893634259259259E-2</v>
      </c>
      <c r="Q12" s="13">
        <v>3</v>
      </c>
    </row>
    <row r="13" spans="1:19" ht="18.75" hidden="1" customHeight="1" x14ac:dyDescent="0.25">
      <c r="A13" s="3">
        <v>5</v>
      </c>
      <c r="B13" s="4" t="s">
        <v>7</v>
      </c>
      <c r="C13" s="4" t="s">
        <v>8</v>
      </c>
      <c r="D13" s="4" t="s">
        <v>141</v>
      </c>
      <c r="E13" s="4" t="s">
        <v>135</v>
      </c>
      <c r="F13" s="9">
        <v>2.5185185185185185E-3</v>
      </c>
      <c r="G13" s="9">
        <v>2.3469907407407406E-3</v>
      </c>
      <c r="H13" s="9">
        <v>2.4401620370370371E-3</v>
      </c>
      <c r="I13" s="9">
        <v>2.2854166666666665E-3</v>
      </c>
      <c r="J13" s="9">
        <v>4.6142361111111115E-3</v>
      </c>
      <c r="K13" s="9">
        <v>3.7528935185185187E-3</v>
      </c>
      <c r="L13" s="9">
        <v>4.5831018518518521E-3</v>
      </c>
      <c r="M13" s="9">
        <v>3.7946759259259257E-3</v>
      </c>
      <c r="N13" s="9"/>
      <c r="O13" s="11"/>
      <c r="P13" s="9">
        <f>SUM(F13:N13)</f>
        <v>2.6335995370370374E-2</v>
      </c>
      <c r="Q13" s="13">
        <v>4</v>
      </c>
    </row>
    <row r="14" spans="1:19" ht="18.75" hidden="1" customHeight="1" x14ac:dyDescent="0.25">
      <c r="A14" s="3">
        <v>14</v>
      </c>
      <c r="B14" s="4" t="s">
        <v>36</v>
      </c>
      <c r="C14" s="4" t="s">
        <v>37</v>
      </c>
      <c r="D14" s="4" t="s">
        <v>144</v>
      </c>
      <c r="E14" s="4" t="s">
        <v>39</v>
      </c>
      <c r="F14" s="9">
        <v>2.6336805555555558E-3</v>
      </c>
      <c r="G14" s="9">
        <v>2.4184027777777776E-3</v>
      </c>
      <c r="H14" s="9">
        <v>2.5186342592592591E-3</v>
      </c>
      <c r="I14" s="9">
        <v>2.378009259259259E-3</v>
      </c>
      <c r="J14" s="9">
        <v>4.6818287037037037E-3</v>
      </c>
      <c r="K14" s="9">
        <v>3.7113425925925925E-3</v>
      </c>
      <c r="L14" s="9">
        <v>4.6151620370370365E-3</v>
      </c>
      <c r="M14" s="9">
        <v>3.697222222222222E-3</v>
      </c>
      <c r="N14" s="9"/>
      <c r="O14" s="11"/>
      <c r="P14" s="9">
        <f>SUM(F14:N14)</f>
        <v>2.6654282407407408E-2</v>
      </c>
      <c r="Q14" s="13">
        <v>5</v>
      </c>
    </row>
    <row r="15" spans="1:19" ht="18.75" hidden="1" customHeight="1" x14ac:dyDescent="0.25">
      <c r="A15" s="3">
        <v>2</v>
      </c>
      <c r="B15" s="4" t="s">
        <v>9</v>
      </c>
      <c r="C15" s="4" t="s">
        <v>10</v>
      </c>
      <c r="D15" s="4" t="s">
        <v>141</v>
      </c>
      <c r="E15" s="4" t="s">
        <v>165</v>
      </c>
      <c r="F15" s="9">
        <v>2.5331018518518519E-3</v>
      </c>
      <c r="G15" s="9">
        <v>2.3497685185185184E-3</v>
      </c>
      <c r="H15" s="9">
        <v>2.4412037037037037E-3</v>
      </c>
      <c r="I15" s="9">
        <v>2.2534722222222222E-3</v>
      </c>
      <c r="J15" s="9">
        <v>4.5313657407407403E-3</v>
      </c>
      <c r="K15" s="9">
        <v>3.6833333333333336E-3</v>
      </c>
      <c r="L15" s="9">
        <v>4.4179398148148146E-3</v>
      </c>
      <c r="M15" s="9">
        <v>3.6438657407407409E-3</v>
      </c>
      <c r="N15" s="9">
        <v>8.1018518518518516E-4</v>
      </c>
      <c r="O15" s="11" t="s">
        <v>177</v>
      </c>
      <c r="P15" s="9">
        <f>SUM(F15:N15)</f>
        <v>2.6664236111111114E-2</v>
      </c>
      <c r="Q15" s="13">
        <v>6</v>
      </c>
    </row>
    <row r="16" spans="1:19" ht="18.75" customHeight="1" x14ac:dyDescent="0.25">
      <c r="A16" s="3">
        <v>8</v>
      </c>
      <c r="B16" s="4" t="s">
        <v>21</v>
      </c>
      <c r="C16" s="4" t="s">
        <v>22</v>
      </c>
      <c r="D16" s="4" t="s">
        <v>5</v>
      </c>
      <c r="E16" s="4" t="s">
        <v>23</v>
      </c>
      <c r="F16" s="9">
        <v>2.5849537037037035E-3</v>
      </c>
      <c r="G16" s="9">
        <v>2.4008101851851851E-3</v>
      </c>
      <c r="H16" s="9">
        <v>2.4984953703703705E-3</v>
      </c>
      <c r="I16" s="9">
        <v>2.3604166666666665E-3</v>
      </c>
      <c r="J16" s="9">
        <v>4.7452546296296296E-3</v>
      </c>
      <c r="K16" s="9">
        <v>3.8675925925925922E-3</v>
      </c>
      <c r="L16" s="9">
        <v>4.5503472222222221E-3</v>
      </c>
      <c r="M16" s="9">
        <v>3.7997685185185183E-3</v>
      </c>
      <c r="N16" s="9">
        <v>1.1574074074074073E-4</v>
      </c>
      <c r="O16" s="11" t="s">
        <v>173</v>
      </c>
      <c r="P16" s="9">
        <f>SUM(F16:N16)</f>
        <v>2.6923379629629627E-2</v>
      </c>
      <c r="Q16" s="13">
        <v>1</v>
      </c>
    </row>
    <row r="17" spans="1:17" ht="18.75" customHeight="1" x14ac:dyDescent="0.25">
      <c r="A17" s="3">
        <v>6</v>
      </c>
      <c r="B17" s="5" t="s">
        <v>13</v>
      </c>
      <c r="C17" s="5" t="s">
        <v>14</v>
      </c>
      <c r="D17" s="5" t="s">
        <v>5</v>
      </c>
      <c r="E17" s="4" t="s">
        <v>15</v>
      </c>
      <c r="F17" s="9">
        <v>2.5809027777777779E-3</v>
      </c>
      <c r="G17" s="9">
        <v>2.3886574074074075E-3</v>
      </c>
      <c r="H17" s="9">
        <v>2.5071759259259257E-3</v>
      </c>
      <c r="I17" s="9">
        <v>2.3101851851851851E-3</v>
      </c>
      <c r="J17" s="9">
        <v>4.7505787037037039E-3</v>
      </c>
      <c r="K17" s="9">
        <v>3.9317129629629632E-3</v>
      </c>
      <c r="L17" s="9">
        <v>4.6998842592592596E-3</v>
      </c>
      <c r="M17" s="9">
        <v>3.9214120370370366E-3</v>
      </c>
      <c r="N17" s="9"/>
      <c r="O17" s="11"/>
      <c r="P17" s="9">
        <f>SUM(F17:N17)</f>
        <v>2.7090509259259262E-2</v>
      </c>
      <c r="Q17" s="13">
        <v>2</v>
      </c>
    </row>
    <row r="18" spans="1:17" ht="18.75" hidden="1" customHeight="1" x14ac:dyDescent="0.25">
      <c r="A18" s="3">
        <v>31</v>
      </c>
      <c r="B18" s="4" t="s">
        <v>85</v>
      </c>
      <c r="C18" s="4" t="s">
        <v>86</v>
      </c>
      <c r="D18" s="4" t="s">
        <v>144</v>
      </c>
      <c r="E18" s="4" t="s">
        <v>87</v>
      </c>
      <c r="F18" s="9">
        <v>2.6921296296296298E-3</v>
      </c>
      <c r="G18" s="9">
        <v>2.4608796296296297E-3</v>
      </c>
      <c r="H18" s="9">
        <v>2.5666666666666663E-3</v>
      </c>
      <c r="I18" s="9">
        <v>2.426388888888889E-3</v>
      </c>
      <c r="J18" s="9">
        <v>4.6828703703703702E-3</v>
      </c>
      <c r="K18" s="9">
        <v>3.8417824074074079E-3</v>
      </c>
      <c r="L18" s="9">
        <v>4.7572916666666666E-3</v>
      </c>
      <c r="M18" s="9">
        <v>3.913773148148148E-3</v>
      </c>
      <c r="N18" s="9">
        <v>1.1574074074074073E-4</v>
      </c>
      <c r="O18" s="11" t="s">
        <v>169</v>
      </c>
      <c r="P18" s="9">
        <f>SUM(F18:N18)</f>
        <v>2.7457523148148148E-2</v>
      </c>
      <c r="Q18" s="13">
        <v>9</v>
      </c>
    </row>
    <row r="19" spans="1:17" ht="18.75" hidden="1" customHeight="1" x14ac:dyDescent="0.25">
      <c r="A19" s="3">
        <v>9</v>
      </c>
      <c r="B19" s="4" t="s">
        <v>143</v>
      </c>
      <c r="C19" s="4" t="s">
        <v>28</v>
      </c>
      <c r="D19" s="4" t="s">
        <v>29</v>
      </c>
      <c r="E19" s="4" t="s">
        <v>27</v>
      </c>
      <c r="F19" s="9">
        <v>2.6769675925925923E-3</v>
      </c>
      <c r="G19" s="9">
        <v>2.4290509259259261E-3</v>
      </c>
      <c r="H19" s="9">
        <v>2.5738425925925924E-3</v>
      </c>
      <c r="I19" s="9">
        <v>2.3973379629629631E-3</v>
      </c>
      <c r="J19" s="9">
        <v>4.7798611111111106E-3</v>
      </c>
      <c r="K19" s="9">
        <v>3.8373842592592591E-3</v>
      </c>
      <c r="L19" s="9">
        <v>4.8059027777777779E-3</v>
      </c>
      <c r="M19" s="9">
        <v>3.9626157407407405E-3</v>
      </c>
      <c r="N19" s="9"/>
      <c r="O19" s="11"/>
      <c r="P19" s="9">
        <f>SUM(F19:N19)</f>
        <v>2.746296296296296E-2</v>
      </c>
      <c r="Q19" s="13">
        <v>10</v>
      </c>
    </row>
    <row r="20" spans="1:17" ht="18.75" hidden="1" customHeight="1" x14ac:dyDescent="0.25">
      <c r="A20" s="3">
        <v>10</v>
      </c>
      <c r="B20" s="4" t="s">
        <v>30</v>
      </c>
      <c r="C20" s="4" t="s">
        <v>31</v>
      </c>
      <c r="D20" s="4" t="s">
        <v>141</v>
      </c>
      <c r="E20" s="4" t="s">
        <v>16</v>
      </c>
      <c r="F20" s="9">
        <v>2.6812499999999996E-3</v>
      </c>
      <c r="G20" s="9">
        <v>2.4601851851851855E-3</v>
      </c>
      <c r="H20" s="9">
        <v>2.5841435185185186E-3</v>
      </c>
      <c r="I20" s="9">
        <v>2.3957175925925925E-3</v>
      </c>
      <c r="J20" s="9">
        <v>4.8037037037037041E-3</v>
      </c>
      <c r="K20" s="9">
        <v>4.0023148148148153E-3</v>
      </c>
      <c r="L20" s="9">
        <v>4.7233796296296295E-3</v>
      </c>
      <c r="M20" s="9">
        <v>3.905671296296296E-3</v>
      </c>
      <c r="N20" s="9"/>
      <c r="O20" s="11"/>
      <c r="P20" s="9">
        <f>SUM(F20:N20)</f>
        <v>2.7556365740740739E-2</v>
      </c>
      <c r="Q20" s="13">
        <v>11</v>
      </c>
    </row>
    <row r="21" spans="1:17" ht="18.75" customHeight="1" x14ac:dyDescent="0.25">
      <c r="A21" s="3">
        <v>24</v>
      </c>
      <c r="B21" s="4" t="s">
        <v>53</v>
      </c>
      <c r="C21" s="4" t="s">
        <v>54</v>
      </c>
      <c r="D21" s="4" t="s">
        <v>5</v>
      </c>
      <c r="E21" s="4" t="s">
        <v>55</v>
      </c>
      <c r="F21" s="9">
        <v>2.6841435185185184E-3</v>
      </c>
      <c r="G21" s="9">
        <v>2.4568287037037037E-3</v>
      </c>
      <c r="H21" s="9">
        <v>2.6024305555555553E-3</v>
      </c>
      <c r="I21" s="9">
        <v>2.4015046296296297E-3</v>
      </c>
      <c r="J21" s="9">
        <v>4.7760416666666663E-3</v>
      </c>
      <c r="K21" s="9">
        <v>3.8123842592592589E-3</v>
      </c>
      <c r="L21" s="9">
        <v>4.7846064814814817E-3</v>
      </c>
      <c r="M21" s="9">
        <v>4.2255787037037036E-3</v>
      </c>
      <c r="N21" s="9"/>
      <c r="O21" s="11"/>
      <c r="P21" s="9">
        <f>SUM(F21:N21)</f>
        <v>2.7743518518518518E-2</v>
      </c>
      <c r="Q21" s="13">
        <v>3</v>
      </c>
    </row>
    <row r="22" spans="1:17" ht="18.75" hidden="1" customHeight="1" x14ac:dyDescent="0.25">
      <c r="A22" s="3">
        <v>35</v>
      </c>
      <c r="B22" s="4" t="s">
        <v>82</v>
      </c>
      <c r="C22" s="4" t="s">
        <v>83</v>
      </c>
      <c r="D22" s="4" t="s">
        <v>144</v>
      </c>
      <c r="E22" s="4" t="s">
        <v>84</v>
      </c>
      <c r="F22" s="9">
        <v>2.6995370370370367E-3</v>
      </c>
      <c r="G22" s="9">
        <v>2.5089120370370374E-3</v>
      </c>
      <c r="H22" s="9">
        <v>2.6664351851851849E-3</v>
      </c>
      <c r="I22" s="9">
        <v>2.5026620370370372E-3</v>
      </c>
      <c r="J22" s="9">
        <v>4.7865740740740742E-3</v>
      </c>
      <c r="K22" s="9">
        <v>3.8484953703703702E-3</v>
      </c>
      <c r="L22" s="9">
        <v>4.8708333333333338E-3</v>
      </c>
      <c r="M22" s="9">
        <v>3.8688657407407404E-3</v>
      </c>
      <c r="N22" s="9"/>
      <c r="O22" s="11"/>
      <c r="P22" s="9">
        <f>SUM(F22:N22)</f>
        <v>2.7752314814814813E-2</v>
      </c>
      <c r="Q22" s="13">
        <v>13</v>
      </c>
    </row>
    <row r="23" spans="1:17" ht="18.75" hidden="1" customHeight="1" x14ac:dyDescent="0.25">
      <c r="A23" s="3">
        <v>23</v>
      </c>
      <c r="B23" s="4" t="s">
        <v>59</v>
      </c>
      <c r="C23" s="4" t="s">
        <v>60</v>
      </c>
      <c r="D23" s="4" t="s">
        <v>38</v>
      </c>
      <c r="E23" s="4" t="s">
        <v>61</v>
      </c>
      <c r="F23" s="9">
        <v>2.7318287037037038E-3</v>
      </c>
      <c r="G23" s="9">
        <v>2.5148148148148148E-3</v>
      </c>
      <c r="H23" s="9">
        <v>2.7157407407407408E-3</v>
      </c>
      <c r="I23" s="9">
        <v>2.5194444444444444E-3</v>
      </c>
      <c r="J23" s="9">
        <v>4.81099537037037E-3</v>
      </c>
      <c r="K23" s="9">
        <v>3.9291666666666667E-3</v>
      </c>
      <c r="L23" s="9">
        <v>4.9054398148148147E-3</v>
      </c>
      <c r="M23" s="9">
        <v>4.0291666666666661E-3</v>
      </c>
      <c r="N23" s="9"/>
      <c r="O23" s="11"/>
      <c r="P23" s="9">
        <f>SUM(F23:N23)</f>
        <v>2.8156597222222222E-2</v>
      </c>
      <c r="Q23" s="13">
        <v>14</v>
      </c>
    </row>
    <row r="24" spans="1:17" ht="18.75" hidden="1" customHeight="1" x14ac:dyDescent="0.25">
      <c r="A24" s="3">
        <v>11</v>
      </c>
      <c r="B24" s="4" t="s">
        <v>32</v>
      </c>
      <c r="C24" s="4" t="s">
        <v>33</v>
      </c>
      <c r="D24" s="4" t="s">
        <v>29</v>
      </c>
      <c r="E24" s="4" t="s">
        <v>27</v>
      </c>
      <c r="F24" s="9">
        <v>2.7634259259259261E-3</v>
      </c>
      <c r="G24" s="9">
        <v>2.5359953703703703E-3</v>
      </c>
      <c r="H24" s="9">
        <v>2.6319444444444441E-3</v>
      </c>
      <c r="I24" s="9">
        <v>2.4515046296296294E-3</v>
      </c>
      <c r="J24" s="9">
        <v>4.9238425925925925E-3</v>
      </c>
      <c r="K24" s="9">
        <v>3.9646990740740745E-3</v>
      </c>
      <c r="L24" s="9">
        <v>4.8915509259259259E-3</v>
      </c>
      <c r="M24" s="9">
        <v>4.0289351851851849E-3</v>
      </c>
      <c r="N24" s="9"/>
      <c r="O24" s="11"/>
      <c r="P24" s="9">
        <f>SUM(F24:N24)</f>
        <v>2.8191898148148146E-2</v>
      </c>
      <c r="Q24" s="13">
        <v>15</v>
      </c>
    </row>
    <row r="25" spans="1:17" ht="18.75" hidden="1" customHeight="1" x14ac:dyDescent="0.25">
      <c r="A25" s="3">
        <v>43</v>
      </c>
      <c r="B25" s="4" t="s">
        <v>109</v>
      </c>
      <c r="C25" s="4" t="s">
        <v>129</v>
      </c>
      <c r="D25" s="4" t="s">
        <v>144</v>
      </c>
      <c r="E25" s="4" t="s">
        <v>138</v>
      </c>
      <c r="F25" s="9">
        <v>2.7151620370370368E-3</v>
      </c>
      <c r="G25" s="9">
        <v>2.5370370370370369E-3</v>
      </c>
      <c r="H25" s="9">
        <v>2.642476851851852E-3</v>
      </c>
      <c r="I25" s="9">
        <v>2.476273148148148E-3</v>
      </c>
      <c r="J25" s="9">
        <v>4.874421296296296E-3</v>
      </c>
      <c r="K25" s="9">
        <v>3.9155092592592592E-3</v>
      </c>
      <c r="L25" s="9">
        <v>4.9511574074074076E-3</v>
      </c>
      <c r="M25" s="9">
        <v>4.1358796296296291E-3</v>
      </c>
      <c r="N25" s="9"/>
      <c r="O25" s="11"/>
      <c r="P25" s="9">
        <f>SUM(F25:N25)</f>
        <v>2.8247916666666668E-2</v>
      </c>
      <c r="Q25" s="13">
        <v>16</v>
      </c>
    </row>
    <row r="26" spans="1:17" ht="18.75" hidden="1" customHeight="1" x14ac:dyDescent="0.25">
      <c r="A26" s="3">
        <v>18</v>
      </c>
      <c r="B26" s="4" t="s">
        <v>62</v>
      </c>
      <c r="C26" s="4" t="s">
        <v>63</v>
      </c>
      <c r="D26" s="4" t="s">
        <v>144</v>
      </c>
      <c r="E26" s="4" t="s">
        <v>58</v>
      </c>
      <c r="F26" s="9">
        <v>2.7644675925925927E-3</v>
      </c>
      <c r="G26" s="9">
        <v>2.5657407407407404E-3</v>
      </c>
      <c r="H26" s="9">
        <v>2.7358796296296298E-3</v>
      </c>
      <c r="I26" s="9">
        <v>2.500925925925926E-3</v>
      </c>
      <c r="J26" s="9">
        <v>4.9270833333333328E-3</v>
      </c>
      <c r="K26" s="9">
        <v>3.9819444444444442E-3</v>
      </c>
      <c r="L26" s="9">
        <v>4.9040509259259254E-3</v>
      </c>
      <c r="M26" s="9">
        <v>4.0531250000000003E-3</v>
      </c>
      <c r="N26" s="9"/>
      <c r="O26" s="11"/>
      <c r="P26" s="9">
        <f>SUM(F26:N26)</f>
        <v>2.8433217592592593E-2</v>
      </c>
      <c r="Q26" s="13">
        <v>17</v>
      </c>
    </row>
    <row r="27" spans="1:17" ht="18.75" hidden="1" customHeight="1" x14ac:dyDescent="0.25">
      <c r="A27" s="3">
        <v>37</v>
      </c>
      <c r="B27" s="4" t="s">
        <v>88</v>
      </c>
      <c r="C27" s="4" t="s">
        <v>89</v>
      </c>
      <c r="D27" s="4" t="s">
        <v>38</v>
      </c>
      <c r="E27" s="4" t="s">
        <v>90</v>
      </c>
      <c r="F27" s="9">
        <v>2.7596064814814814E-3</v>
      </c>
      <c r="G27" s="9">
        <v>2.5682870370370369E-3</v>
      </c>
      <c r="H27" s="9">
        <v>2.7085648148148147E-3</v>
      </c>
      <c r="I27" s="9">
        <v>2.5070601851851855E-3</v>
      </c>
      <c r="J27" s="9">
        <v>4.8998842592592592E-3</v>
      </c>
      <c r="K27" s="9">
        <v>4.0085648148148146E-3</v>
      </c>
      <c r="L27" s="9">
        <v>4.9417824074074078E-3</v>
      </c>
      <c r="M27" s="9">
        <v>4.0831018518518525E-3</v>
      </c>
      <c r="N27" s="9"/>
      <c r="O27" s="11"/>
      <c r="P27" s="9">
        <f>SUM(F27:N27)</f>
        <v>2.8476851851851854E-2</v>
      </c>
      <c r="Q27" s="13">
        <v>18</v>
      </c>
    </row>
    <row r="28" spans="1:17" ht="18.75" hidden="1" customHeight="1" x14ac:dyDescent="0.25">
      <c r="A28" s="3">
        <v>12</v>
      </c>
      <c r="B28" s="4" t="s">
        <v>34</v>
      </c>
      <c r="C28" s="4" t="s">
        <v>35</v>
      </c>
      <c r="D28" s="4" t="s">
        <v>29</v>
      </c>
      <c r="E28" s="4" t="s">
        <v>27</v>
      </c>
      <c r="F28" s="9">
        <v>2.8016203703703705E-3</v>
      </c>
      <c r="G28" s="9">
        <v>2.544212962962963E-3</v>
      </c>
      <c r="H28" s="9">
        <v>2.6569444444444444E-3</v>
      </c>
      <c r="I28" s="9">
        <v>2.4755787037037038E-3</v>
      </c>
      <c r="J28" s="9">
        <v>4.9178240740740745E-3</v>
      </c>
      <c r="K28" s="9">
        <v>4.028587962962963E-3</v>
      </c>
      <c r="L28" s="9">
        <v>4.9380787037037041E-3</v>
      </c>
      <c r="M28" s="9">
        <v>4.195717592592592E-3</v>
      </c>
      <c r="N28" s="9"/>
      <c r="O28" s="11"/>
      <c r="P28" s="9">
        <f>SUM(F28:N28)</f>
        <v>2.8558564814814818E-2</v>
      </c>
      <c r="Q28" s="13">
        <v>19</v>
      </c>
    </row>
    <row r="29" spans="1:17" ht="18.75" hidden="1" customHeight="1" x14ac:dyDescent="0.25">
      <c r="A29" s="3">
        <v>29</v>
      </c>
      <c r="B29" s="4" t="s">
        <v>93</v>
      </c>
      <c r="C29" s="4" t="s">
        <v>94</v>
      </c>
      <c r="D29" s="4" t="s">
        <v>38</v>
      </c>
      <c r="E29" s="4" t="s">
        <v>137</v>
      </c>
      <c r="F29" s="9">
        <v>2.7862268518518518E-3</v>
      </c>
      <c r="G29" s="9">
        <v>2.5488425925925926E-3</v>
      </c>
      <c r="H29" s="9">
        <v>2.6681712962962965E-3</v>
      </c>
      <c r="I29" s="9">
        <v>2.491898148148148E-3</v>
      </c>
      <c r="J29" s="9">
        <v>4.9084490740740738E-3</v>
      </c>
      <c r="K29" s="9">
        <v>4.0913194444444443E-3</v>
      </c>
      <c r="L29" s="9">
        <v>4.9685185185185188E-3</v>
      </c>
      <c r="M29" s="9">
        <v>4.185185185185185E-3</v>
      </c>
      <c r="N29" s="9"/>
      <c r="O29" s="11"/>
      <c r="P29" s="9">
        <f>SUM(F29:N29)</f>
        <v>2.8648611111111107E-2</v>
      </c>
      <c r="Q29" s="13">
        <v>20</v>
      </c>
    </row>
    <row r="30" spans="1:17" ht="18.75" hidden="1" customHeight="1" x14ac:dyDescent="0.25">
      <c r="A30" s="3">
        <v>25</v>
      </c>
      <c r="B30" s="4" t="s">
        <v>64</v>
      </c>
      <c r="C30" s="4" t="s">
        <v>65</v>
      </c>
      <c r="D30" s="4" t="s">
        <v>141</v>
      </c>
      <c r="E30" s="4" t="s">
        <v>66</v>
      </c>
      <c r="F30" s="9">
        <v>2.7813657407407409E-3</v>
      </c>
      <c r="G30" s="9">
        <v>2.5620370370370371E-3</v>
      </c>
      <c r="H30" s="9">
        <v>2.6784722222222223E-3</v>
      </c>
      <c r="I30" s="9">
        <v>2.4900462962962962E-3</v>
      </c>
      <c r="J30" s="9">
        <v>4.934490740740741E-3</v>
      </c>
      <c r="K30" s="9">
        <v>4.1069444444444443E-3</v>
      </c>
      <c r="L30" s="9">
        <v>4.9910879629629628E-3</v>
      </c>
      <c r="M30" s="9">
        <v>4.3260416666666664E-3</v>
      </c>
      <c r="N30" s="9"/>
      <c r="O30" s="11"/>
      <c r="P30" s="9">
        <f>SUM(F30:N30)</f>
        <v>2.8870486111111111E-2</v>
      </c>
      <c r="Q30" s="13">
        <v>21</v>
      </c>
    </row>
    <row r="31" spans="1:17" ht="18.75" hidden="1" customHeight="1" x14ac:dyDescent="0.25">
      <c r="A31" s="3">
        <v>34</v>
      </c>
      <c r="B31" s="4" t="s">
        <v>80</v>
      </c>
      <c r="C31" s="4" t="s">
        <v>81</v>
      </c>
      <c r="D31" s="4" t="s">
        <v>180</v>
      </c>
      <c r="E31" s="4" t="s">
        <v>27</v>
      </c>
      <c r="F31" s="9">
        <v>2.8437499999999995E-3</v>
      </c>
      <c r="G31" s="9">
        <v>2.6057870370370371E-3</v>
      </c>
      <c r="H31" s="9">
        <v>2.7225694444444446E-3</v>
      </c>
      <c r="I31" s="9">
        <v>2.5106481481481481E-3</v>
      </c>
      <c r="J31" s="9">
        <v>5.0869212962962969E-3</v>
      </c>
      <c r="K31" s="9">
        <v>4.1651620370370375E-3</v>
      </c>
      <c r="L31" s="9">
        <v>5.0412037037037031E-3</v>
      </c>
      <c r="M31" s="9">
        <v>4.1780092592592598E-3</v>
      </c>
      <c r="N31" s="9"/>
      <c r="O31" s="11"/>
      <c r="P31" s="9">
        <f>SUM(F31:N31)</f>
        <v>2.9154050925925927E-2</v>
      </c>
      <c r="Q31" s="13">
        <v>22</v>
      </c>
    </row>
    <row r="32" spans="1:17" ht="18.75" hidden="1" customHeight="1" x14ac:dyDescent="0.25">
      <c r="A32" s="3">
        <v>38</v>
      </c>
      <c r="B32" s="4" t="s">
        <v>110</v>
      </c>
      <c r="C32" s="4" t="s">
        <v>111</v>
      </c>
      <c r="D32" s="4" t="s">
        <v>144</v>
      </c>
      <c r="E32" s="4" t="s">
        <v>100</v>
      </c>
      <c r="F32" s="9">
        <v>2.7728009259259264E-3</v>
      </c>
      <c r="G32" s="9">
        <v>2.645486111111111E-3</v>
      </c>
      <c r="H32" s="9">
        <v>2.7822916666666669E-3</v>
      </c>
      <c r="I32" s="9">
        <v>2.9254629629629626E-3</v>
      </c>
      <c r="J32" s="9">
        <v>5.0379629629629637E-3</v>
      </c>
      <c r="K32" s="9">
        <v>4.0677083333333338E-3</v>
      </c>
      <c r="L32" s="9">
        <v>5.1042824074074072E-3</v>
      </c>
      <c r="M32" s="9">
        <v>4.129282407407407E-3</v>
      </c>
      <c r="N32" s="9"/>
      <c r="O32" s="11"/>
      <c r="P32" s="9">
        <f>SUM(F32:N32)</f>
        <v>2.9465277777777781E-2</v>
      </c>
      <c r="Q32" s="13">
        <v>23</v>
      </c>
    </row>
    <row r="33" spans="1:17" ht="18.75" hidden="1" customHeight="1" x14ac:dyDescent="0.25">
      <c r="A33" s="3">
        <v>45</v>
      </c>
      <c r="B33" s="4" t="s">
        <v>101</v>
      </c>
      <c r="C33" s="4" t="s">
        <v>102</v>
      </c>
      <c r="D33" s="4" t="s">
        <v>38</v>
      </c>
      <c r="E33" s="4" t="s">
        <v>139</v>
      </c>
      <c r="F33" s="9">
        <v>2.8324074074074072E-3</v>
      </c>
      <c r="G33" s="9">
        <v>2.673726851851852E-3</v>
      </c>
      <c r="H33" s="9">
        <v>2.7614583333333332E-3</v>
      </c>
      <c r="I33" s="9">
        <v>2.5768518518518519E-3</v>
      </c>
      <c r="J33" s="9">
        <v>5.1018518518518513E-3</v>
      </c>
      <c r="K33" s="9">
        <v>4.1004629629629629E-3</v>
      </c>
      <c r="L33" s="9">
        <v>5.1888888888888896E-3</v>
      </c>
      <c r="M33" s="9">
        <v>4.379050925925926E-3</v>
      </c>
      <c r="N33" s="9"/>
      <c r="O33" s="11"/>
      <c r="P33" s="9">
        <f>SUM(F33:N33)</f>
        <v>2.9614699074074071E-2</v>
      </c>
      <c r="Q33" s="13">
        <v>24</v>
      </c>
    </row>
    <row r="34" spans="1:17" ht="18.75" hidden="1" customHeight="1" x14ac:dyDescent="0.25">
      <c r="A34" s="3">
        <v>27</v>
      </c>
      <c r="B34" s="4" t="s">
        <v>24</v>
      </c>
      <c r="C34" s="4" t="s">
        <v>25</v>
      </c>
      <c r="D34" s="4" t="s">
        <v>26</v>
      </c>
      <c r="E34" s="4" t="s">
        <v>27</v>
      </c>
      <c r="F34" s="9">
        <v>2.9715277777777778E-3</v>
      </c>
      <c r="G34" s="9">
        <v>2.6283564814814815E-3</v>
      </c>
      <c r="H34" s="9">
        <v>2.7709490740740737E-3</v>
      </c>
      <c r="I34" s="9">
        <v>2.5586805555555554E-3</v>
      </c>
      <c r="J34" s="9">
        <v>5.1486111111111107E-3</v>
      </c>
      <c r="K34" s="9">
        <v>4.2333333333333329E-3</v>
      </c>
      <c r="L34" s="9">
        <v>5.1540509259259256E-3</v>
      </c>
      <c r="M34" s="9">
        <v>4.3686342592592596E-3</v>
      </c>
      <c r="N34" s="9"/>
      <c r="O34" s="11"/>
      <c r="P34" s="9">
        <f>SUM(F34:N34)</f>
        <v>2.9834143518518517E-2</v>
      </c>
      <c r="Q34" s="13">
        <v>25</v>
      </c>
    </row>
    <row r="35" spans="1:17" ht="18.75" hidden="1" customHeight="1" x14ac:dyDescent="0.25">
      <c r="A35" s="3">
        <v>16</v>
      </c>
      <c r="B35" s="4" t="s">
        <v>42</v>
      </c>
      <c r="C35" s="4" t="s">
        <v>43</v>
      </c>
      <c r="D35" s="4" t="s">
        <v>29</v>
      </c>
      <c r="E35" s="4" t="s">
        <v>27</v>
      </c>
      <c r="F35" s="9">
        <v>2.6998842592592595E-3</v>
      </c>
      <c r="G35" s="9">
        <v>2.5015046296296296E-3</v>
      </c>
      <c r="H35" s="9">
        <v>2.6785879629629629E-3</v>
      </c>
      <c r="I35" s="9">
        <v>2.4810185185185183E-3</v>
      </c>
      <c r="J35" s="9">
        <v>4.9184027777777776E-3</v>
      </c>
      <c r="K35" s="9">
        <v>4.0151620370370367E-3</v>
      </c>
      <c r="L35" s="9">
        <v>5.4738425925925926E-3</v>
      </c>
      <c r="M35" s="9">
        <v>4.6649305555555558E-3</v>
      </c>
      <c r="N35" s="9">
        <v>5.7870370370370378E-4</v>
      </c>
      <c r="O35" s="11" t="s">
        <v>176</v>
      </c>
      <c r="P35" s="9">
        <f>SUM(F35:N35)</f>
        <v>3.0012037037037035E-2</v>
      </c>
      <c r="Q35" s="13">
        <v>26</v>
      </c>
    </row>
    <row r="36" spans="1:17" ht="18.75" hidden="1" customHeight="1" x14ac:dyDescent="0.25">
      <c r="A36" s="3">
        <v>20</v>
      </c>
      <c r="B36" s="4" t="s">
        <v>56</v>
      </c>
      <c r="C36" s="4" t="s">
        <v>57</v>
      </c>
      <c r="D36" s="4" t="s">
        <v>152</v>
      </c>
      <c r="E36" s="4" t="s">
        <v>58</v>
      </c>
      <c r="F36" s="9">
        <v>2.9057870370370366E-3</v>
      </c>
      <c r="G36" s="9">
        <v>2.5965277777777779E-3</v>
      </c>
      <c r="H36" s="9">
        <v>2.7546296296296294E-3</v>
      </c>
      <c r="I36" s="9">
        <v>2.5288194444444446E-3</v>
      </c>
      <c r="J36" s="9">
        <v>5.2500000000000003E-3</v>
      </c>
      <c r="K36" s="9">
        <v>4.3782407407407407E-3</v>
      </c>
      <c r="L36" s="9">
        <v>5.3031249999999997E-3</v>
      </c>
      <c r="M36" s="9">
        <v>4.6553240740740747E-3</v>
      </c>
      <c r="N36" s="9"/>
      <c r="O36" s="11"/>
      <c r="P36" s="9">
        <f>SUM(F36:N36)</f>
        <v>3.0372453703703704E-2</v>
      </c>
      <c r="Q36" s="13">
        <v>27</v>
      </c>
    </row>
    <row r="37" spans="1:17" ht="18.75" hidden="1" customHeight="1" x14ac:dyDescent="0.25">
      <c r="A37" s="3">
        <v>33</v>
      </c>
      <c r="B37" s="4" t="s">
        <v>78</v>
      </c>
      <c r="C37" s="4" t="s">
        <v>79</v>
      </c>
      <c r="D37" s="4" t="s">
        <v>38</v>
      </c>
      <c r="E37" s="4" t="s">
        <v>58</v>
      </c>
      <c r="F37" s="9">
        <v>2.9605324074074078E-3</v>
      </c>
      <c r="G37" s="9">
        <v>2.6798611111111107E-3</v>
      </c>
      <c r="H37" s="9">
        <v>2.7765046296296292E-3</v>
      </c>
      <c r="I37" s="9">
        <v>2.5751157407407407E-3</v>
      </c>
      <c r="J37" s="9">
        <v>5.2721064814814818E-3</v>
      </c>
      <c r="K37" s="9">
        <v>4.3829861111111109E-3</v>
      </c>
      <c r="L37" s="9">
        <v>5.2884259259259256E-3</v>
      </c>
      <c r="M37" s="9">
        <v>4.4853009259259264E-3</v>
      </c>
      <c r="N37" s="9"/>
      <c r="O37" s="11"/>
      <c r="P37" s="9">
        <f>SUM(F37:N37)</f>
        <v>3.0420833333333334E-2</v>
      </c>
      <c r="Q37" s="13">
        <v>28</v>
      </c>
    </row>
    <row r="38" spans="1:17" ht="18.75" customHeight="1" x14ac:dyDescent="0.25">
      <c r="A38" s="3">
        <v>19</v>
      </c>
      <c r="B38" s="4" t="s">
        <v>46</v>
      </c>
      <c r="C38" s="4" t="s">
        <v>47</v>
      </c>
      <c r="D38" s="4" t="s">
        <v>5</v>
      </c>
      <c r="E38" s="4" t="s">
        <v>48</v>
      </c>
      <c r="F38" s="9">
        <v>3.017013888888889E-3</v>
      </c>
      <c r="G38" s="9">
        <v>2.7724537037037036E-3</v>
      </c>
      <c r="H38" s="9">
        <v>2.7370370370370365E-3</v>
      </c>
      <c r="I38" s="9">
        <v>2.5745370370370371E-3</v>
      </c>
      <c r="J38" s="9">
        <v>5.2063657407407406E-3</v>
      </c>
      <c r="K38" s="9">
        <v>4.2714120370370362E-3</v>
      </c>
      <c r="L38" s="9">
        <v>5.305092592592593E-3</v>
      </c>
      <c r="M38" s="15">
        <v>4.5016203703703702E-3</v>
      </c>
      <c r="N38" s="9">
        <v>1.1574074074074073E-4</v>
      </c>
      <c r="O38" s="11" t="s">
        <v>174</v>
      </c>
      <c r="P38" s="9">
        <f>SUM(F38:N38)</f>
        <v>3.0501273148148145E-2</v>
      </c>
      <c r="Q38" s="13">
        <v>4</v>
      </c>
    </row>
    <row r="39" spans="1:17" ht="18.75" hidden="1" customHeight="1" x14ac:dyDescent="0.25">
      <c r="A39" s="3">
        <v>22</v>
      </c>
      <c r="B39" s="4" t="s">
        <v>50</v>
      </c>
      <c r="C39" s="4" t="s">
        <v>51</v>
      </c>
      <c r="D39" s="4" t="s">
        <v>26</v>
      </c>
      <c r="E39" s="4" t="s">
        <v>52</v>
      </c>
      <c r="F39" s="9">
        <v>3.0728009259259254E-3</v>
      </c>
      <c r="G39" s="9">
        <v>2.7592592592592595E-3</v>
      </c>
      <c r="H39" s="9">
        <v>2.902199074074074E-3</v>
      </c>
      <c r="I39" s="9">
        <v>2.6565972222222221E-3</v>
      </c>
      <c r="J39" s="9">
        <v>5.2503472222222222E-3</v>
      </c>
      <c r="K39" s="9">
        <v>4.2688657407407406E-3</v>
      </c>
      <c r="L39" s="9">
        <v>5.3167824074074081E-3</v>
      </c>
      <c r="M39" s="9">
        <v>4.4043981481481477E-3</v>
      </c>
      <c r="N39" s="9"/>
      <c r="O39" s="11"/>
      <c r="P39" s="9">
        <f>SUM(F39:N39)</f>
        <v>3.0631249999999999E-2</v>
      </c>
      <c r="Q39" s="13">
        <v>30</v>
      </c>
    </row>
    <row r="40" spans="1:17" ht="18.75" hidden="1" customHeight="1" x14ac:dyDescent="0.25">
      <c r="A40" s="3">
        <v>41</v>
      </c>
      <c r="B40" s="4" t="s">
        <v>112</v>
      </c>
      <c r="C40" s="4" t="s">
        <v>113</v>
      </c>
      <c r="D40" s="4" t="s">
        <v>172</v>
      </c>
      <c r="E40" s="4" t="s">
        <v>114</v>
      </c>
      <c r="F40" s="9">
        <v>2.9317129629629628E-3</v>
      </c>
      <c r="G40" s="9">
        <v>2.6930555555555557E-3</v>
      </c>
      <c r="H40" s="9">
        <v>2.8243055555555556E-3</v>
      </c>
      <c r="I40" s="9">
        <v>2.6407407407407408E-3</v>
      </c>
      <c r="J40" s="9">
        <v>5.2064814814814812E-3</v>
      </c>
      <c r="K40" s="9">
        <v>4.3376157407407408E-3</v>
      </c>
      <c r="L40" s="9">
        <v>5.4151620370370369E-3</v>
      </c>
      <c r="M40" s="9">
        <v>4.6748842592592597E-3</v>
      </c>
      <c r="N40" s="9"/>
      <c r="O40" s="11"/>
      <c r="P40" s="9">
        <f>SUM(F40:N40)</f>
        <v>3.0723958333333336E-2</v>
      </c>
      <c r="Q40" s="13">
        <v>31</v>
      </c>
    </row>
    <row r="41" spans="1:17" ht="18.75" hidden="1" customHeight="1" x14ac:dyDescent="0.25">
      <c r="A41" s="3">
        <v>21</v>
      </c>
      <c r="B41" s="4" t="s">
        <v>49</v>
      </c>
      <c r="C41" s="4" t="s">
        <v>131</v>
      </c>
      <c r="D41" s="4" t="s">
        <v>26</v>
      </c>
      <c r="E41" s="4" t="s">
        <v>27</v>
      </c>
      <c r="F41" s="9">
        <v>3.0252314814814816E-3</v>
      </c>
      <c r="G41" s="9">
        <v>2.7246527777777777E-3</v>
      </c>
      <c r="H41" s="9">
        <v>2.9152777777777784E-3</v>
      </c>
      <c r="I41" s="9">
        <v>2.6984953703703702E-3</v>
      </c>
      <c r="J41" s="9">
        <v>5.3634259259259269E-3</v>
      </c>
      <c r="K41" s="9">
        <v>4.377546296296296E-3</v>
      </c>
      <c r="L41" s="9">
        <v>5.247453703703703E-3</v>
      </c>
      <c r="M41" s="9">
        <v>4.5273148148148147E-3</v>
      </c>
      <c r="N41" s="9"/>
      <c r="O41" s="11"/>
      <c r="P41" s="9">
        <f>SUM(F41:N41)</f>
        <v>3.0879398148148145E-2</v>
      </c>
      <c r="Q41" s="13">
        <v>32</v>
      </c>
    </row>
    <row r="42" spans="1:17" ht="18.75" hidden="1" customHeight="1" x14ac:dyDescent="0.25">
      <c r="A42" s="3">
        <v>39</v>
      </c>
      <c r="B42" s="4" t="s">
        <v>75</v>
      </c>
      <c r="C42" s="4" t="s">
        <v>76</v>
      </c>
      <c r="D42" s="4" t="s">
        <v>69</v>
      </c>
      <c r="E42" s="4" t="s">
        <v>77</v>
      </c>
      <c r="F42" s="9">
        <v>2.9873842592592595E-3</v>
      </c>
      <c r="G42" s="9">
        <v>2.7806712962962963E-3</v>
      </c>
      <c r="H42" s="9">
        <v>2.8921296296296295E-3</v>
      </c>
      <c r="I42" s="9">
        <v>2.6934027777777776E-3</v>
      </c>
      <c r="J42" s="9">
        <v>5.3285879629629629E-3</v>
      </c>
      <c r="K42" s="9">
        <v>4.3343750000000006E-3</v>
      </c>
      <c r="L42" s="9">
        <v>5.4582175925925935E-3</v>
      </c>
      <c r="M42" s="9">
        <v>4.473726851851852E-3</v>
      </c>
      <c r="N42" s="9"/>
      <c r="O42" s="11"/>
      <c r="P42" s="9">
        <f>SUM(F42:N42)</f>
        <v>3.0948495370370373E-2</v>
      </c>
      <c r="Q42" s="13">
        <v>33</v>
      </c>
    </row>
    <row r="43" spans="1:17" ht="18.75" hidden="1" customHeight="1" x14ac:dyDescent="0.25">
      <c r="A43" s="3">
        <v>40</v>
      </c>
      <c r="B43" s="4" t="s">
        <v>98</v>
      </c>
      <c r="C43" s="4" t="s">
        <v>99</v>
      </c>
      <c r="D43" s="4" t="s">
        <v>145</v>
      </c>
      <c r="E43" s="4" t="s">
        <v>100</v>
      </c>
      <c r="F43" s="9">
        <v>3.0445601851851849E-3</v>
      </c>
      <c r="G43" s="9">
        <v>2.7694444444444442E-3</v>
      </c>
      <c r="H43" s="9">
        <v>2.9081018518518523E-3</v>
      </c>
      <c r="I43" s="9">
        <v>2.7217592592592593E-3</v>
      </c>
      <c r="J43" s="9">
        <v>5.369097222222223E-3</v>
      </c>
      <c r="K43" s="9">
        <v>4.4053240740740745E-3</v>
      </c>
      <c r="L43" s="9">
        <v>5.4318287037037035E-3</v>
      </c>
      <c r="M43" s="9">
        <v>4.5052083333333333E-3</v>
      </c>
      <c r="N43" s="9"/>
      <c r="O43" s="11"/>
      <c r="P43" s="9">
        <f>SUM(F43:N43)</f>
        <v>3.1155324074074075E-2</v>
      </c>
      <c r="Q43" s="13">
        <v>34</v>
      </c>
    </row>
    <row r="44" spans="1:17" ht="18.75" hidden="1" customHeight="1" x14ac:dyDescent="0.25">
      <c r="A44" s="3">
        <v>54</v>
      </c>
      <c r="B44" s="4" t="s">
        <v>121</v>
      </c>
      <c r="C44" s="4" t="s">
        <v>149</v>
      </c>
      <c r="D44" s="4" t="s">
        <v>122</v>
      </c>
      <c r="E44" s="4" t="s">
        <v>123</v>
      </c>
      <c r="F44" s="9">
        <v>3.0247685185185186E-3</v>
      </c>
      <c r="G44" s="9">
        <v>2.7950231481481485E-3</v>
      </c>
      <c r="H44" s="9">
        <v>2.9601851851851855E-3</v>
      </c>
      <c r="I44" s="9">
        <v>2.8E-3</v>
      </c>
      <c r="J44" s="9">
        <v>5.4843749999999997E-3</v>
      </c>
      <c r="K44" s="9">
        <v>4.414236111111111E-3</v>
      </c>
      <c r="L44" s="9">
        <v>5.5685185185185178E-3</v>
      </c>
      <c r="M44" s="9">
        <v>4.5950231481481476E-3</v>
      </c>
      <c r="N44" s="9"/>
      <c r="O44" s="11"/>
      <c r="P44" s="9">
        <f>SUM(F44:N44)</f>
        <v>3.1642129629629631E-2</v>
      </c>
      <c r="Q44" s="13">
        <v>35</v>
      </c>
    </row>
    <row r="45" spans="1:17" ht="18.75" hidden="1" customHeight="1" x14ac:dyDescent="0.25">
      <c r="A45" s="3">
        <v>55</v>
      </c>
      <c r="B45" s="4" t="s">
        <v>150</v>
      </c>
      <c r="C45" s="4" t="s">
        <v>151</v>
      </c>
      <c r="D45" s="4" t="s">
        <v>122</v>
      </c>
      <c r="E45" s="4" t="s">
        <v>84</v>
      </c>
      <c r="F45" s="9">
        <v>3.1018518518518522E-3</v>
      </c>
      <c r="G45" s="9">
        <v>2.8319444444444447E-3</v>
      </c>
      <c r="H45" s="9">
        <v>2.9516203703703705E-3</v>
      </c>
      <c r="I45" s="9">
        <v>2.815625E-3</v>
      </c>
      <c r="J45" s="9">
        <v>5.4995370370370363E-3</v>
      </c>
      <c r="K45" s="9">
        <v>4.5050925925925927E-3</v>
      </c>
      <c r="L45" s="9">
        <v>5.463541666666666E-3</v>
      </c>
      <c r="M45" s="9">
        <v>4.5299768518518519E-3</v>
      </c>
      <c r="N45" s="9"/>
      <c r="O45" s="11"/>
      <c r="P45" s="9">
        <f>SUM(F45:N45)</f>
        <v>3.1699189814814815E-2</v>
      </c>
      <c r="Q45" s="13">
        <v>36</v>
      </c>
    </row>
    <row r="46" spans="1:17" ht="18.75" hidden="1" customHeight="1" x14ac:dyDescent="0.25">
      <c r="A46" s="3">
        <v>26</v>
      </c>
      <c r="B46" s="4" t="s">
        <v>91</v>
      </c>
      <c r="C46" s="4" t="s">
        <v>92</v>
      </c>
      <c r="D46" s="4" t="s">
        <v>69</v>
      </c>
      <c r="E46" s="4" t="s">
        <v>97</v>
      </c>
      <c r="F46" s="9">
        <v>3.0631944444444443E-3</v>
      </c>
      <c r="G46" s="9">
        <v>2.8553240740740739E-3</v>
      </c>
      <c r="H46" s="9">
        <v>2.9086805555555554E-3</v>
      </c>
      <c r="I46" s="9">
        <v>2.7175925925925926E-3</v>
      </c>
      <c r="J46" s="9">
        <v>5.5868055555555558E-3</v>
      </c>
      <c r="K46" s="9">
        <v>4.5965277777777775E-3</v>
      </c>
      <c r="L46" s="9">
        <v>5.4106481481481479E-3</v>
      </c>
      <c r="M46" s="9">
        <v>4.6336805555555558E-3</v>
      </c>
      <c r="N46" s="9"/>
      <c r="O46" s="11"/>
      <c r="P46" s="9">
        <f>SUM(F46:N46)</f>
        <v>3.1772453703703706E-2</v>
      </c>
      <c r="Q46" s="13">
        <v>37</v>
      </c>
    </row>
    <row r="47" spans="1:17" ht="18.75" hidden="1" customHeight="1" x14ac:dyDescent="0.25">
      <c r="A47" s="3">
        <v>42</v>
      </c>
      <c r="B47" s="4" t="s">
        <v>106</v>
      </c>
      <c r="C47" s="4" t="s">
        <v>107</v>
      </c>
      <c r="D47" s="4" t="s">
        <v>69</v>
      </c>
      <c r="E47" s="4" t="s">
        <v>108</v>
      </c>
      <c r="F47" s="9">
        <v>3.1287037037037043E-3</v>
      </c>
      <c r="G47" s="9">
        <v>2.7744212962962961E-3</v>
      </c>
      <c r="H47" s="9">
        <v>3.023611111111111E-3</v>
      </c>
      <c r="I47" s="9">
        <v>2.7118055555555554E-3</v>
      </c>
      <c r="J47" s="9">
        <v>5.4386574074074068E-3</v>
      </c>
      <c r="K47" s="9">
        <v>4.4091435185185188E-3</v>
      </c>
      <c r="L47" s="9">
        <v>5.5452546296296291E-3</v>
      </c>
      <c r="M47" s="9">
        <v>4.7723379629629635E-3</v>
      </c>
      <c r="N47" s="9"/>
      <c r="O47" s="11"/>
      <c r="P47" s="9">
        <f>SUM(F47:N47)</f>
        <v>3.1803935185185185E-2</v>
      </c>
      <c r="Q47" s="13">
        <v>38</v>
      </c>
    </row>
    <row r="48" spans="1:17" ht="18.75" hidden="1" customHeight="1" x14ac:dyDescent="0.25">
      <c r="A48" s="3">
        <v>46</v>
      </c>
      <c r="B48" s="4" t="s">
        <v>71</v>
      </c>
      <c r="C48" s="4" t="s">
        <v>72</v>
      </c>
      <c r="D48" s="4" t="s">
        <v>73</v>
      </c>
      <c r="E48" s="4" t="s">
        <v>74</v>
      </c>
      <c r="F48" s="9">
        <v>3.0694444444444445E-3</v>
      </c>
      <c r="G48" s="9">
        <v>2.8681712962962962E-3</v>
      </c>
      <c r="H48" s="9">
        <v>3.001041666666667E-3</v>
      </c>
      <c r="I48" s="9">
        <v>2.7659722222222222E-3</v>
      </c>
      <c r="J48" s="9">
        <v>5.5512731481481481E-3</v>
      </c>
      <c r="K48" s="9">
        <v>4.5059027777777779E-3</v>
      </c>
      <c r="L48" s="9">
        <v>5.5627314814814819E-3</v>
      </c>
      <c r="M48" s="9">
        <v>4.7497685185185186E-3</v>
      </c>
      <c r="N48" s="9"/>
      <c r="O48" s="11"/>
      <c r="P48" s="9">
        <f>SUM(F48:N48)</f>
        <v>3.2074305555555557E-2</v>
      </c>
      <c r="Q48" s="13">
        <v>39</v>
      </c>
    </row>
    <row r="49" spans="1:17" ht="18.75" hidden="1" customHeight="1" x14ac:dyDescent="0.25">
      <c r="A49" s="3">
        <v>50</v>
      </c>
      <c r="B49" s="4" t="s">
        <v>119</v>
      </c>
      <c r="C49" s="4" t="s">
        <v>120</v>
      </c>
      <c r="D49" s="4" t="s">
        <v>73</v>
      </c>
      <c r="E49" s="4" t="s">
        <v>140</v>
      </c>
      <c r="F49" s="9">
        <v>3.0978009259259257E-3</v>
      </c>
      <c r="G49" s="9">
        <v>2.8827546296296296E-3</v>
      </c>
      <c r="H49" s="9">
        <v>3.0665509259259261E-3</v>
      </c>
      <c r="I49" s="9">
        <v>2.8358796296296296E-3</v>
      </c>
      <c r="J49" s="9">
        <v>5.6572916666666672E-3</v>
      </c>
      <c r="K49" s="9">
        <v>4.478240740740741E-3</v>
      </c>
      <c r="L49" s="9">
        <v>5.9028935185185191E-3</v>
      </c>
      <c r="M49" s="9">
        <v>4.8390046296296297E-3</v>
      </c>
      <c r="N49" s="9"/>
      <c r="O49" s="11"/>
      <c r="P49" s="9">
        <f>SUM(F49:N49)</f>
        <v>3.2760416666666667E-2</v>
      </c>
      <c r="Q49" s="13">
        <v>40</v>
      </c>
    </row>
    <row r="50" spans="1:17" ht="18.75" hidden="1" customHeight="1" x14ac:dyDescent="0.25">
      <c r="A50" s="3">
        <v>32</v>
      </c>
      <c r="B50" s="4" t="s">
        <v>95</v>
      </c>
      <c r="C50" s="4" t="s">
        <v>96</v>
      </c>
      <c r="D50" s="4" t="s">
        <v>69</v>
      </c>
      <c r="E50" s="4" t="s">
        <v>97</v>
      </c>
      <c r="F50" s="9">
        <v>3.0364583333333333E-3</v>
      </c>
      <c r="G50" s="9">
        <v>2.8618055555555562E-3</v>
      </c>
      <c r="H50" s="9">
        <v>2.9782407407407409E-3</v>
      </c>
      <c r="I50" s="9">
        <v>2.8084490740740739E-3</v>
      </c>
      <c r="J50" s="9">
        <v>5.666087962962963E-3</v>
      </c>
      <c r="K50" s="9">
        <v>4.5454861111111104E-3</v>
      </c>
      <c r="L50" s="9">
        <v>5.5047453703703708E-3</v>
      </c>
      <c r="M50" s="9">
        <v>6.0535879629629629E-3</v>
      </c>
      <c r="N50" s="9"/>
      <c r="O50" s="11"/>
      <c r="P50" s="9">
        <f>SUM(F50:N50)</f>
        <v>3.3454861111111116E-2</v>
      </c>
      <c r="Q50" s="13">
        <v>41</v>
      </c>
    </row>
    <row r="51" spans="1:17" ht="18.75" hidden="1" customHeight="1" x14ac:dyDescent="0.25">
      <c r="A51" s="3">
        <v>4</v>
      </c>
      <c r="B51" s="4" t="s">
        <v>11</v>
      </c>
      <c r="C51" s="4" t="s">
        <v>12</v>
      </c>
      <c r="D51" s="4" t="s">
        <v>141</v>
      </c>
      <c r="E51" s="4" t="s">
        <v>142</v>
      </c>
      <c r="F51" s="9">
        <v>2.5464120370370371E-3</v>
      </c>
      <c r="G51" s="9">
        <v>2.359027777777778E-3</v>
      </c>
      <c r="H51" s="9">
        <v>2.4836805555555558E-3</v>
      </c>
      <c r="I51" s="9">
        <v>2.3127314814814816E-3</v>
      </c>
      <c r="J51" s="9">
        <v>4.6871527777777779E-3</v>
      </c>
      <c r="K51" s="9">
        <v>1.1018171296296295E-2</v>
      </c>
      <c r="L51" s="9">
        <v>4.6278935185185182E-3</v>
      </c>
      <c r="M51" s="9">
        <v>3.8354166666666662E-3</v>
      </c>
      <c r="N51" s="9"/>
      <c r="O51" s="11"/>
      <c r="P51" s="9">
        <f>SUM(F51:N51)</f>
        <v>3.3870486111111112E-2</v>
      </c>
      <c r="Q51" s="13">
        <v>42</v>
      </c>
    </row>
    <row r="52" spans="1:17" ht="18.75" hidden="1" customHeight="1" x14ac:dyDescent="0.25">
      <c r="A52" s="3">
        <v>47</v>
      </c>
      <c r="B52" s="4" t="s">
        <v>103</v>
      </c>
      <c r="C52" s="4" t="s">
        <v>104</v>
      </c>
      <c r="D52" s="4" t="s">
        <v>154</v>
      </c>
      <c r="E52" s="4" t="s">
        <v>170</v>
      </c>
      <c r="F52" s="9">
        <v>3.3369212962962962E-3</v>
      </c>
      <c r="G52" s="9">
        <v>3.1061342592592594E-3</v>
      </c>
      <c r="H52" s="9">
        <v>3.2035879629629632E-3</v>
      </c>
      <c r="I52" s="9">
        <v>2.974305555555556E-3</v>
      </c>
      <c r="J52" s="9">
        <v>5.8310185185185192E-3</v>
      </c>
      <c r="K52" s="9">
        <v>4.7512731481481486E-3</v>
      </c>
      <c r="L52" s="9">
        <v>5.8339120370370368E-3</v>
      </c>
      <c r="M52" s="9">
        <v>4.9682870370370375E-3</v>
      </c>
      <c r="N52" s="9"/>
      <c r="O52" s="11"/>
      <c r="P52" s="9">
        <f>SUM(F52:N52)</f>
        <v>3.4005439814814818E-2</v>
      </c>
      <c r="Q52" s="13">
        <v>43</v>
      </c>
    </row>
    <row r="53" spans="1:17" ht="18.75" hidden="1" customHeight="1" x14ac:dyDescent="0.25">
      <c r="A53" s="3">
        <v>28</v>
      </c>
      <c r="B53" s="4" t="s">
        <v>67</v>
      </c>
      <c r="C53" s="4" t="s">
        <v>68</v>
      </c>
      <c r="D53" s="4" t="s">
        <v>69</v>
      </c>
      <c r="E53" s="4" t="s">
        <v>70</v>
      </c>
      <c r="F53" s="9">
        <v>3.261342592592593E-3</v>
      </c>
      <c r="G53" s="9">
        <v>2.9615740740740744E-3</v>
      </c>
      <c r="H53" s="9">
        <v>3.0295138888888889E-3</v>
      </c>
      <c r="I53" s="9">
        <v>2.7668981481481481E-3</v>
      </c>
      <c r="J53" s="9">
        <v>5.4422453703703707E-3</v>
      </c>
      <c r="K53" s="9">
        <v>4.5378472222222218E-3</v>
      </c>
      <c r="L53" s="9">
        <v>5.6077546296296292E-3</v>
      </c>
      <c r="M53" s="9">
        <v>6.7335648148148146E-3</v>
      </c>
      <c r="N53" s="9"/>
      <c r="O53" s="11"/>
      <c r="P53" s="9">
        <f>SUM(F53:N53)</f>
        <v>3.4340740740740741E-2</v>
      </c>
      <c r="Q53" s="13">
        <v>44</v>
      </c>
    </row>
    <row r="54" spans="1:17" ht="18.75" hidden="1" customHeight="1" x14ac:dyDescent="0.25">
      <c r="A54" s="3">
        <v>52</v>
      </c>
      <c r="B54" s="4" t="s">
        <v>127</v>
      </c>
      <c r="C54" s="4" t="s">
        <v>128</v>
      </c>
      <c r="D54" s="4" t="s">
        <v>144</v>
      </c>
      <c r="E54" s="4" t="s">
        <v>100</v>
      </c>
      <c r="F54" s="9">
        <v>3.8642361111111113E-3</v>
      </c>
      <c r="G54" s="9">
        <v>3.3483796296296295E-3</v>
      </c>
      <c r="H54" s="9">
        <v>3.4587962962962966E-3</v>
      </c>
      <c r="I54" s="9">
        <v>3.1784722222222219E-3</v>
      </c>
      <c r="J54" s="9">
        <v>6.1763888888888884E-3</v>
      </c>
      <c r="K54" s="9">
        <v>5.1075231481481484E-3</v>
      </c>
      <c r="L54" s="9">
        <v>6.6122685185185182E-3</v>
      </c>
      <c r="M54" s="9">
        <v>5.7847222222222223E-3</v>
      </c>
      <c r="N54" s="9"/>
      <c r="O54" s="11"/>
      <c r="P54" s="9">
        <f>SUM(F54:N54)</f>
        <v>3.7530787037037036E-2</v>
      </c>
      <c r="Q54" s="13">
        <v>45</v>
      </c>
    </row>
    <row r="55" spans="1:17" ht="18.75" customHeight="1" x14ac:dyDescent="0.25">
      <c r="A55" s="3">
        <v>15</v>
      </c>
      <c r="B55" s="4" t="s">
        <v>40</v>
      </c>
      <c r="C55" s="4" t="s">
        <v>41</v>
      </c>
      <c r="D55" s="4" t="s">
        <v>5</v>
      </c>
      <c r="E55" s="4" t="s">
        <v>27</v>
      </c>
      <c r="F55" s="9">
        <v>2.8087962962962966E-3</v>
      </c>
      <c r="G55" s="9">
        <v>2.5699074074074075E-3</v>
      </c>
      <c r="H55" s="9">
        <v>2.6871527777777779E-3</v>
      </c>
      <c r="I55" s="9">
        <v>2.4457175925925926E-3</v>
      </c>
      <c r="J55" s="9">
        <v>4.8649305555555555E-3</v>
      </c>
      <c r="K55" s="9">
        <v>4.4578703703703699E-3</v>
      </c>
      <c r="L55" s="9" t="s">
        <v>175</v>
      </c>
      <c r="M55" s="9"/>
      <c r="N55" s="9"/>
      <c r="O55" s="11"/>
      <c r="P55" s="9" t="s">
        <v>171</v>
      </c>
      <c r="Q55" s="13" t="s">
        <v>171</v>
      </c>
    </row>
    <row r="56" spans="1:17" ht="18.75" hidden="1" customHeight="1" x14ac:dyDescent="0.25">
      <c r="A56" s="3">
        <v>17</v>
      </c>
      <c r="B56" s="4" t="s">
        <v>44</v>
      </c>
      <c r="C56" s="4" t="s">
        <v>45</v>
      </c>
      <c r="D56" s="4" t="s">
        <v>29</v>
      </c>
      <c r="E56" s="4" t="s">
        <v>136</v>
      </c>
      <c r="F56" s="9">
        <v>2.7739583333333331E-3</v>
      </c>
      <c r="G56" s="9">
        <v>2.5185185185185185E-3</v>
      </c>
      <c r="H56" s="9">
        <v>2.7043981481481485E-3</v>
      </c>
      <c r="I56" s="9">
        <v>2.5119212962962964E-3</v>
      </c>
      <c r="J56" s="9">
        <v>4.933912037037037E-3</v>
      </c>
      <c r="K56" s="9" t="s">
        <v>171</v>
      </c>
      <c r="L56" s="9"/>
      <c r="M56" s="9"/>
      <c r="N56" s="9"/>
      <c r="O56" s="11"/>
      <c r="P56" s="9" t="s">
        <v>171</v>
      </c>
      <c r="Q56" s="13" t="s">
        <v>171</v>
      </c>
    </row>
    <row r="57" spans="1:17" ht="18.75" customHeight="1" x14ac:dyDescent="0.25">
      <c r="A57" s="3">
        <v>36</v>
      </c>
      <c r="B57" s="4" t="s">
        <v>132</v>
      </c>
      <c r="C57" s="4" t="s">
        <v>133</v>
      </c>
      <c r="D57" s="4" t="s">
        <v>5</v>
      </c>
      <c r="E57" s="4" t="s">
        <v>27</v>
      </c>
      <c r="F57" s="9">
        <v>2.7438657407407407E-3</v>
      </c>
      <c r="G57" s="9">
        <v>2.584027777777778E-3</v>
      </c>
      <c r="H57" s="9">
        <v>2.6679398148148144E-3</v>
      </c>
      <c r="I57" s="9">
        <v>2.496990740740741E-3</v>
      </c>
      <c r="J57" s="9">
        <v>4.9451388888888887E-3</v>
      </c>
      <c r="K57" s="9">
        <v>4.1435185185185186E-3</v>
      </c>
      <c r="L57" s="9" t="s">
        <v>175</v>
      </c>
      <c r="M57" s="9"/>
      <c r="N57" s="9"/>
      <c r="O57" s="11"/>
      <c r="P57" s="9" t="s">
        <v>171</v>
      </c>
      <c r="Q57" s="13" t="s">
        <v>171</v>
      </c>
    </row>
    <row r="58" spans="1:17" ht="18.75" hidden="1" customHeight="1" x14ac:dyDescent="0.25">
      <c r="A58" s="3">
        <v>49</v>
      </c>
      <c r="B58" s="4" t="s">
        <v>115</v>
      </c>
      <c r="C58" s="4" t="s">
        <v>116</v>
      </c>
      <c r="D58" s="4" t="s">
        <v>117</v>
      </c>
      <c r="E58" s="4" t="s">
        <v>118</v>
      </c>
      <c r="F58" s="9">
        <v>2.9776620370370373E-3</v>
      </c>
      <c r="G58" s="9">
        <v>2.7674768518518521E-3</v>
      </c>
      <c r="H58" s="9" t="s">
        <v>171</v>
      </c>
      <c r="I58" s="9"/>
      <c r="J58" s="9"/>
      <c r="K58" s="9"/>
      <c r="L58" s="9"/>
      <c r="M58" s="9"/>
      <c r="N58" s="9"/>
      <c r="O58" s="11"/>
      <c r="P58" s="9" t="s">
        <v>171</v>
      </c>
      <c r="Q58" s="13" t="s">
        <v>171</v>
      </c>
    </row>
    <row r="59" spans="1:17" ht="18.75" hidden="1" customHeight="1" x14ac:dyDescent="0.25">
      <c r="A59" s="3">
        <v>53</v>
      </c>
      <c r="B59" s="4" t="s">
        <v>124</v>
      </c>
      <c r="C59" s="4" t="s">
        <v>125</v>
      </c>
      <c r="D59" s="4" t="s">
        <v>117</v>
      </c>
      <c r="E59" s="4" t="s">
        <v>126</v>
      </c>
      <c r="F59" s="9">
        <v>3.1813657407407402E-3</v>
      </c>
      <c r="G59" s="9">
        <v>2.900694444444444E-3</v>
      </c>
      <c r="H59" s="9">
        <v>3.2490740740740739E-3</v>
      </c>
      <c r="I59" s="9">
        <v>2.8870370370370373E-3</v>
      </c>
      <c r="J59" s="9" t="s">
        <v>175</v>
      </c>
      <c r="K59" s="9"/>
      <c r="L59" s="9"/>
      <c r="M59" s="9"/>
      <c r="N59" s="9"/>
      <c r="O59" s="11"/>
      <c r="P59" s="9" t="s">
        <v>171</v>
      </c>
      <c r="Q59" s="13" t="s">
        <v>171</v>
      </c>
    </row>
  </sheetData>
  <autoFilter ref="A9:Q59">
    <filterColumn colId="3">
      <filters>
        <filter val="4WD open"/>
        <filter val="SG-4 / 4wd open"/>
      </filters>
    </filterColumn>
    <sortState ref="A31:Q53">
      <sortCondition ref="P9:P59"/>
    </sortState>
  </autoFilter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4:S59"/>
  <sheetViews>
    <sheetView topLeftCell="A2" zoomScale="80" zoomScaleNormal="80" workbookViewId="0">
      <selection activeCell="Q60" sqref="Q60"/>
    </sheetView>
  </sheetViews>
  <sheetFormatPr defaultRowHeight="15" x14ac:dyDescent="0.25"/>
  <cols>
    <col min="1" max="1" width="9.140625" style="1"/>
    <col min="2" max="2" width="24" customWidth="1"/>
    <col min="3" max="3" width="28.5703125" bestFit="1" customWidth="1"/>
    <col min="4" max="4" width="17.5703125" customWidth="1"/>
    <col min="5" max="5" width="25.85546875" bestFit="1" customWidth="1"/>
    <col min="6" max="10" width="9.140625" style="6"/>
    <col min="15" max="15" width="18.85546875" bestFit="1" customWidth="1"/>
    <col min="17" max="17" width="9.140625" style="12"/>
  </cols>
  <sheetData>
    <row r="4" spans="1:19" ht="15" customHeight="1" x14ac:dyDescent="0.35">
      <c r="C4" s="2"/>
    </row>
    <row r="5" spans="1:19" ht="15" customHeight="1" x14ac:dyDescent="0.35">
      <c r="C5" s="2"/>
    </row>
    <row r="6" spans="1:19" ht="21" x14ac:dyDescent="0.35">
      <c r="A6" s="2" t="s">
        <v>134</v>
      </c>
      <c r="C6" s="2"/>
    </row>
    <row r="7" spans="1:19" ht="21" x14ac:dyDescent="0.35">
      <c r="A7" s="2" t="s">
        <v>179</v>
      </c>
    </row>
    <row r="9" spans="1:19" ht="15.75" x14ac:dyDescent="0.25">
      <c r="A9" s="3" t="s">
        <v>20</v>
      </c>
      <c r="B9" s="4" t="s">
        <v>0</v>
      </c>
      <c r="C9" s="4" t="s">
        <v>1</v>
      </c>
      <c r="D9" s="4" t="s">
        <v>153</v>
      </c>
      <c r="E9" s="4" t="s">
        <v>2</v>
      </c>
      <c r="F9" s="8" t="s">
        <v>157</v>
      </c>
      <c r="G9" s="9" t="s">
        <v>158</v>
      </c>
      <c r="H9" s="9" t="s">
        <v>159</v>
      </c>
      <c r="I9" s="9" t="s">
        <v>160</v>
      </c>
      <c r="J9" s="9" t="s">
        <v>161</v>
      </c>
      <c r="K9" s="10" t="s">
        <v>162</v>
      </c>
      <c r="L9" s="10" t="s">
        <v>163</v>
      </c>
      <c r="M9" s="10" t="s">
        <v>164</v>
      </c>
      <c r="N9" s="10" t="s">
        <v>167</v>
      </c>
      <c r="O9" s="10" t="s">
        <v>168</v>
      </c>
      <c r="P9" s="10" t="s">
        <v>156</v>
      </c>
      <c r="Q9" s="14" t="s">
        <v>166</v>
      </c>
      <c r="S9" s="7"/>
    </row>
    <row r="10" spans="1:19" ht="18.75" customHeight="1" x14ac:dyDescent="0.25">
      <c r="A10" s="3">
        <v>7</v>
      </c>
      <c r="B10" s="4" t="s">
        <v>17</v>
      </c>
      <c r="C10" s="4" t="s">
        <v>18</v>
      </c>
      <c r="D10" s="4" t="s">
        <v>141</v>
      </c>
      <c r="E10" s="4" t="s">
        <v>19</v>
      </c>
      <c r="F10" s="9">
        <v>2.4291666666666667E-3</v>
      </c>
      <c r="G10" s="9">
        <v>2.2523148148148146E-3</v>
      </c>
      <c r="H10" s="9">
        <v>2.3532407407407404E-3</v>
      </c>
      <c r="I10" s="9">
        <v>2.1983796296296296E-3</v>
      </c>
      <c r="J10" s="9">
        <v>4.3277777777777785E-3</v>
      </c>
      <c r="K10" s="9">
        <v>3.4834490740740741E-3</v>
      </c>
      <c r="L10" s="9">
        <v>4.2425925925925929E-3</v>
      </c>
      <c r="M10" s="9">
        <v>3.4266203703703702E-3</v>
      </c>
      <c r="N10" s="9"/>
      <c r="O10" s="11"/>
      <c r="P10" s="9">
        <f>SUM(F10:N10)</f>
        <v>2.4713541666666668E-2</v>
      </c>
      <c r="Q10" s="13">
        <v>1</v>
      </c>
    </row>
    <row r="11" spans="1:19" ht="18.75" customHeight="1" x14ac:dyDescent="0.25">
      <c r="A11" s="3">
        <v>1</v>
      </c>
      <c r="B11" s="4" t="s">
        <v>3</v>
      </c>
      <c r="C11" s="4" t="s">
        <v>4</v>
      </c>
      <c r="D11" s="4" t="s">
        <v>141</v>
      </c>
      <c r="E11" s="4" t="s">
        <v>135</v>
      </c>
      <c r="F11" s="9">
        <v>2.5300925925925929E-3</v>
      </c>
      <c r="G11" s="9">
        <v>2.328240740740741E-3</v>
      </c>
      <c r="H11" s="9">
        <v>2.3887731481481481E-3</v>
      </c>
      <c r="I11" s="9">
        <v>2.2429398148148148E-3</v>
      </c>
      <c r="J11" s="15">
        <v>4.5025462962962962E-3</v>
      </c>
      <c r="K11" s="9">
        <v>3.5557870370370366E-3</v>
      </c>
      <c r="L11" s="9">
        <v>4.4239583333333327E-3</v>
      </c>
      <c r="M11" s="9">
        <v>3.5535879629629633E-3</v>
      </c>
      <c r="N11" s="9"/>
      <c r="O11" s="11"/>
      <c r="P11" s="9">
        <f>SUM(F11:N11)</f>
        <v>2.5525925925925928E-2</v>
      </c>
      <c r="Q11" s="13">
        <v>2</v>
      </c>
    </row>
    <row r="12" spans="1:19" ht="18.75" customHeight="1" x14ac:dyDescent="0.25">
      <c r="A12" s="3">
        <v>3</v>
      </c>
      <c r="B12" s="4" t="s">
        <v>6</v>
      </c>
      <c r="C12" s="4" t="s">
        <v>130</v>
      </c>
      <c r="D12" s="4" t="s">
        <v>141</v>
      </c>
      <c r="E12" s="4" t="s">
        <v>135</v>
      </c>
      <c r="F12" s="9">
        <v>2.5380787037037039E-3</v>
      </c>
      <c r="G12" s="9">
        <v>2.3342592592592594E-3</v>
      </c>
      <c r="H12" s="9">
        <v>2.4489583333333334E-3</v>
      </c>
      <c r="I12" s="9">
        <v>2.2445601851851849E-3</v>
      </c>
      <c r="J12" s="9">
        <v>4.6238425925925926E-3</v>
      </c>
      <c r="K12" s="9">
        <v>3.6506944444444443E-3</v>
      </c>
      <c r="L12" s="9">
        <v>4.4844907407407411E-3</v>
      </c>
      <c r="M12" s="9">
        <v>3.5687500000000003E-3</v>
      </c>
      <c r="N12" s="9"/>
      <c r="O12" s="11"/>
      <c r="P12" s="9">
        <f>SUM(F12:N12)</f>
        <v>2.5893634259259259E-2</v>
      </c>
      <c r="Q12" s="13">
        <v>3</v>
      </c>
    </row>
    <row r="13" spans="1:19" ht="18.75" customHeight="1" x14ac:dyDescent="0.25">
      <c r="A13" s="3">
        <v>5</v>
      </c>
      <c r="B13" s="4" t="s">
        <v>7</v>
      </c>
      <c r="C13" s="4" t="s">
        <v>8</v>
      </c>
      <c r="D13" s="4" t="s">
        <v>141</v>
      </c>
      <c r="E13" s="4" t="s">
        <v>135</v>
      </c>
      <c r="F13" s="9">
        <v>2.5185185185185185E-3</v>
      </c>
      <c r="G13" s="9">
        <v>2.3469907407407406E-3</v>
      </c>
      <c r="H13" s="9">
        <v>2.4401620370370371E-3</v>
      </c>
      <c r="I13" s="9">
        <v>2.2854166666666665E-3</v>
      </c>
      <c r="J13" s="9">
        <v>4.6142361111111115E-3</v>
      </c>
      <c r="K13" s="9">
        <v>3.7528935185185187E-3</v>
      </c>
      <c r="L13" s="9">
        <v>4.5831018518518521E-3</v>
      </c>
      <c r="M13" s="9">
        <v>3.7946759259259257E-3</v>
      </c>
      <c r="N13" s="9"/>
      <c r="O13" s="11"/>
      <c r="P13" s="9">
        <f>SUM(F13:N13)</f>
        <v>2.6335995370370374E-2</v>
      </c>
      <c r="Q13" s="13">
        <v>4</v>
      </c>
    </row>
    <row r="14" spans="1:19" ht="18.75" hidden="1" customHeight="1" x14ac:dyDescent="0.25">
      <c r="A14" s="3">
        <v>14</v>
      </c>
      <c r="B14" s="4" t="s">
        <v>36</v>
      </c>
      <c r="C14" s="4" t="s">
        <v>37</v>
      </c>
      <c r="D14" s="4" t="s">
        <v>144</v>
      </c>
      <c r="E14" s="4" t="s">
        <v>39</v>
      </c>
      <c r="F14" s="9">
        <v>2.6336805555555558E-3</v>
      </c>
      <c r="G14" s="9">
        <v>2.4184027777777776E-3</v>
      </c>
      <c r="H14" s="9">
        <v>2.5186342592592591E-3</v>
      </c>
      <c r="I14" s="9">
        <v>2.378009259259259E-3</v>
      </c>
      <c r="J14" s="9">
        <v>4.6818287037037037E-3</v>
      </c>
      <c r="K14" s="9">
        <v>3.7113425925925925E-3</v>
      </c>
      <c r="L14" s="9">
        <v>4.6151620370370365E-3</v>
      </c>
      <c r="M14" s="9">
        <v>3.697222222222222E-3</v>
      </c>
      <c r="N14" s="9"/>
      <c r="O14" s="11"/>
      <c r="P14" s="9">
        <f>SUM(F14:N14)</f>
        <v>2.6654282407407408E-2</v>
      </c>
      <c r="Q14" s="13">
        <v>5</v>
      </c>
    </row>
    <row r="15" spans="1:19" ht="18.75" customHeight="1" x14ac:dyDescent="0.25">
      <c r="A15" s="3">
        <v>2</v>
      </c>
      <c r="B15" s="4" t="s">
        <v>9</v>
      </c>
      <c r="C15" s="4" t="s">
        <v>10</v>
      </c>
      <c r="D15" s="4" t="s">
        <v>141</v>
      </c>
      <c r="E15" s="4" t="s">
        <v>165</v>
      </c>
      <c r="F15" s="9">
        <v>2.5331018518518519E-3</v>
      </c>
      <c r="G15" s="9">
        <v>2.3497685185185184E-3</v>
      </c>
      <c r="H15" s="9">
        <v>2.4412037037037037E-3</v>
      </c>
      <c r="I15" s="9">
        <v>2.2534722222222222E-3</v>
      </c>
      <c r="J15" s="9">
        <v>4.5313657407407403E-3</v>
      </c>
      <c r="K15" s="9">
        <v>3.6833333333333336E-3</v>
      </c>
      <c r="L15" s="9">
        <v>4.4179398148148146E-3</v>
      </c>
      <c r="M15" s="9">
        <v>3.6438657407407409E-3</v>
      </c>
      <c r="N15" s="9">
        <v>8.1018518518518516E-4</v>
      </c>
      <c r="O15" s="11" t="s">
        <v>177</v>
      </c>
      <c r="P15" s="9">
        <f>SUM(F15:N15)</f>
        <v>2.6664236111111114E-2</v>
      </c>
      <c r="Q15" s="13">
        <v>5</v>
      </c>
    </row>
    <row r="16" spans="1:19" ht="18.75" hidden="1" customHeight="1" x14ac:dyDescent="0.25">
      <c r="A16" s="3">
        <v>8</v>
      </c>
      <c r="B16" s="4" t="s">
        <v>21</v>
      </c>
      <c r="C16" s="4" t="s">
        <v>22</v>
      </c>
      <c r="D16" s="4" t="s">
        <v>5</v>
      </c>
      <c r="E16" s="4" t="s">
        <v>23</v>
      </c>
      <c r="F16" s="9">
        <v>2.5849537037037035E-3</v>
      </c>
      <c r="G16" s="9">
        <v>2.4008101851851851E-3</v>
      </c>
      <c r="H16" s="9">
        <v>2.4984953703703705E-3</v>
      </c>
      <c r="I16" s="9">
        <v>2.3604166666666665E-3</v>
      </c>
      <c r="J16" s="9">
        <v>4.7452546296296296E-3</v>
      </c>
      <c r="K16" s="9">
        <v>3.8675925925925922E-3</v>
      </c>
      <c r="L16" s="9">
        <v>4.5503472222222221E-3</v>
      </c>
      <c r="M16" s="9">
        <v>3.7997685185185183E-3</v>
      </c>
      <c r="N16" s="9">
        <v>1.1574074074074073E-4</v>
      </c>
      <c r="O16" s="11" t="s">
        <v>173</v>
      </c>
      <c r="P16" s="9">
        <f>SUM(F16:N16)</f>
        <v>2.6923379629629627E-2</v>
      </c>
      <c r="Q16" s="13">
        <v>7</v>
      </c>
    </row>
    <row r="17" spans="1:17" ht="18.75" hidden="1" customHeight="1" x14ac:dyDescent="0.25">
      <c r="A17" s="3">
        <v>6</v>
      </c>
      <c r="B17" s="5" t="s">
        <v>13</v>
      </c>
      <c r="C17" s="5" t="s">
        <v>14</v>
      </c>
      <c r="D17" s="5" t="s">
        <v>5</v>
      </c>
      <c r="E17" s="4" t="s">
        <v>15</v>
      </c>
      <c r="F17" s="9">
        <v>2.5809027777777779E-3</v>
      </c>
      <c r="G17" s="9">
        <v>2.3886574074074075E-3</v>
      </c>
      <c r="H17" s="9">
        <v>2.5071759259259257E-3</v>
      </c>
      <c r="I17" s="9">
        <v>2.3101851851851851E-3</v>
      </c>
      <c r="J17" s="9">
        <v>4.7505787037037039E-3</v>
      </c>
      <c r="K17" s="9">
        <v>3.9317129629629632E-3</v>
      </c>
      <c r="L17" s="9">
        <v>4.6998842592592596E-3</v>
      </c>
      <c r="M17" s="9">
        <v>3.9214120370370366E-3</v>
      </c>
      <c r="N17" s="9"/>
      <c r="O17" s="11"/>
      <c r="P17" s="9">
        <f>SUM(F17:N17)</f>
        <v>2.7090509259259262E-2</v>
      </c>
      <c r="Q17" s="13">
        <v>8</v>
      </c>
    </row>
    <row r="18" spans="1:17" ht="18.75" hidden="1" customHeight="1" x14ac:dyDescent="0.25">
      <c r="A18" s="3">
        <v>31</v>
      </c>
      <c r="B18" s="4" t="s">
        <v>85</v>
      </c>
      <c r="C18" s="4" t="s">
        <v>86</v>
      </c>
      <c r="D18" s="4" t="s">
        <v>144</v>
      </c>
      <c r="E18" s="4" t="s">
        <v>87</v>
      </c>
      <c r="F18" s="9">
        <v>2.6921296296296298E-3</v>
      </c>
      <c r="G18" s="9">
        <v>2.4608796296296297E-3</v>
      </c>
      <c r="H18" s="9">
        <v>2.5666666666666663E-3</v>
      </c>
      <c r="I18" s="9">
        <v>2.426388888888889E-3</v>
      </c>
      <c r="J18" s="9">
        <v>4.6828703703703702E-3</v>
      </c>
      <c r="K18" s="9">
        <v>3.8417824074074079E-3</v>
      </c>
      <c r="L18" s="9">
        <v>4.7572916666666666E-3</v>
      </c>
      <c r="M18" s="9">
        <v>3.913773148148148E-3</v>
      </c>
      <c r="N18" s="9">
        <v>1.1574074074074073E-4</v>
      </c>
      <c r="O18" s="11" t="s">
        <v>169</v>
      </c>
      <c r="P18" s="9">
        <f>SUM(F18:N18)</f>
        <v>2.7457523148148148E-2</v>
      </c>
      <c r="Q18" s="13">
        <v>9</v>
      </c>
    </row>
    <row r="19" spans="1:17" ht="18.75" hidden="1" customHeight="1" x14ac:dyDescent="0.25">
      <c r="A19" s="3">
        <v>9</v>
      </c>
      <c r="B19" s="4" t="s">
        <v>143</v>
      </c>
      <c r="C19" s="4" t="s">
        <v>28</v>
      </c>
      <c r="D19" s="4" t="s">
        <v>29</v>
      </c>
      <c r="E19" s="4" t="s">
        <v>27</v>
      </c>
      <c r="F19" s="9">
        <v>2.6769675925925923E-3</v>
      </c>
      <c r="G19" s="9">
        <v>2.4290509259259261E-3</v>
      </c>
      <c r="H19" s="9">
        <v>2.5738425925925924E-3</v>
      </c>
      <c r="I19" s="9">
        <v>2.3973379629629631E-3</v>
      </c>
      <c r="J19" s="9">
        <v>4.7798611111111106E-3</v>
      </c>
      <c r="K19" s="9">
        <v>3.8373842592592591E-3</v>
      </c>
      <c r="L19" s="9">
        <v>4.8059027777777779E-3</v>
      </c>
      <c r="M19" s="9">
        <v>3.9626157407407405E-3</v>
      </c>
      <c r="N19" s="9"/>
      <c r="O19" s="11"/>
      <c r="P19" s="9">
        <f>SUM(F19:N19)</f>
        <v>2.746296296296296E-2</v>
      </c>
      <c r="Q19" s="13">
        <v>10</v>
      </c>
    </row>
    <row r="20" spans="1:17" ht="18.75" customHeight="1" x14ac:dyDescent="0.25">
      <c r="A20" s="3">
        <v>10</v>
      </c>
      <c r="B20" s="4" t="s">
        <v>30</v>
      </c>
      <c r="C20" s="4" t="s">
        <v>31</v>
      </c>
      <c r="D20" s="4" t="s">
        <v>141</v>
      </c>
      <c r="E20" s="4" t="s">
        <v>16</v>
      </c>
      <c r="F20" s="9">
        <v>2.6812499999999996E-3</v>
      </c>
      <c r="G20" s="9">
        <v>2.4601851851851855E-3</v>
      </c>
      <c r="H20" s="9">
        <v>2.5841435185185186E-3</v>
      </c>
      <c r="I20" s="9">
        <v>2.3957175925925925E-3</v>
      </c>
      <c r="J20" s="9">
        <v>4.8037037037037041E-3</v>
      </c>
      <c r="K20" s="9">
        <v>4.0023148148148153E-3</v>
      </c>
      <c r="L20" s="9">
        <v>4.7233796296296295E-3</v>
      </c>
      <c r="M20" s="9">
        <v>3.905671296296296E-3</v>
      </c>
      <c r="N20" s="9"/>
      <c r="O20" s="11"/>
      <c r="P20" s="9">
        <f>SUM(F20:N20)</f>
        <v>2.7556365740740739E-2</v>
      </c>
      <c r="Q20" s="13">
        <v>6</v>
      </c>
    </row>
    <row r="21" spans="1:17" ht="18.75" hidden="1" customHeight="1" x14ac:dyDescent="0.25">
      <c r="A21" s="3">
        <v>24</v>
      </c>
      <c r="B21" s="4" t="s">
        <v>53</v>
      </c>
      <c r="C21" s="4" t="s">
        <v>54</v>
      </c>
      <c r="D21" s="4" t="s">
        <v>5</v>
      </c>
      <c r="E21" s="4" t="s">
        <v>55</v>
      </c>
      <c r="F21" s="9">
        <v>2.6841435185185184E-3</v>
      </c>
      <c r="G21" s="9">
        <v>2.4568287037037037E-3</v>
      </c>
      <c r="H21" s="9">
        <v>2.6024305555555553E-3</v>
      </c>
      <c r="I21" s="9">
        <v>2.4015046296296297E-3</v>
      </c>
      <c r="J21" s="9">
        <v>4.7760416666666663E-3</v>
      </c>
      <c r="K21" s="9">
        <v>3.8123842592592589E-3</v>
      </c>
      <c r="L21" s="9">
        <v>4.7846064814814817E-3</v>
      </c>
      <c r="M21" s="9">
        <v>4.2255787037037036E-3</v>
      </c>
      <c r="N21" s="9"/>
      <c r="O21" s="11"/>
      <c r="P21" s="9">
        <f>SUM(F21:N21)</f>
        <v>2.7743518518518518E-2</v>
      </c>
      <c r="Q21" s="13">
        <v>12</v>
      </c>
    </row>
    <row r="22" spans="1:17" ht="18.75" hidden="1" customHeight="1" x14ac:dyDescent="0.25">
      <c r="A22" s="3">
        <v>35</v>
      </c>
      <c r="B22" s="4" t="s">
        <v>82</v>
      </c>
      <c r="C22" s="4" t="s">
        <v>83</v>
      </c>
      <c r="D22" s="4" t="s">
        <v>144</v>
      </c>
      <c r="E22" s="4" t="s">
        <v>84</v>
      </c>
      <c r="F22" s="9">
        <v>2.6995370370370367E-3</v>
      </c>
      <c r="G22" s="9">
        <v>2.5089120370370374E-3</v>
      </c>
      <c r="H22" s="9">
        <v>2.6664351851851849E-3</v>
      </c>
      <c r="I22" s="9">
        <v>2.5026620370370372E-3</v>
      </c>
      <c r="J22" s="9">
        <v>4.7865740740740742E-3</v>
      </c>
      <c r="K22" s="9">
        <v>3.8484953703703702E-3</v>
      </c>
      <c r="L22" s="9">
        <v>4.8708333333333338E-3</v>
      </c>
      <c r="M22" s="9">
        <v>3.8688657407407404E-3</v>
      </c>
      <c r="N22" s="9"/>
      <c r="O22" s="11"/>
      <c r="P22" s="9">
        <f>SUM(F22:N22)</f>
        <v>2.7752314814814813E-2</v>
      </c>
      <c r="Q22" s="13">
        <v>13</v>
      </c>
    </row>
    <row r="23" spans="1:17" ht="18.75" hidden="1" customHeight="1" x14ac:dyDescent="0.25">
      <c r="A23" s="3">
        <v>23</v>
      </c>
      <c r="B23" s="4" t="s">
        <v>59</v>
      </c>
      <c r="C23" s="4" t="s">
        <v>60</v>
      </c>
      <c r="D23" s="4" t="s">
        <v>38</v>
      </c>
      <c r="E23" s="4" t="s">
        <v>61</v>
      </c>
      <c r="F23" s="9">
        <v>2.7318287037037038E-3</v>
      </c>
      <c r="G23" s="9">
        <v>2.5148148148148148E-3</v>
      </c>
      <c r="H23" s="9">
        <v>2.7157407407407408E-3</v>
      </c>
      <c r="I23" s="9">
        <v>2.5194444444444444E-3</v>
      </c>
      <c r="J23" s="9">
        <v>4.81099537037037E-3</v>
      </c>
      <c r="K23" s="9">
        <v>3.9291666666666667E-3</v>
      </c>
      <c r="L23" s="9">
        <v>4.9054398148148147E-3</v>
      </c>
      <c r="M23" s="9">
        <v>4.0291666666666661E-3</v>
      </c>
      <c r="N23" s="9"/>
      <c r="O23" s="11"/>
      <c r="P23" s="9">
        <f>SUM(F23:N23)</f>
        <v>2.8156597222222222E-2</v>
      </c>
      <c r="Q23" s="13">
        <v>14</v>
      </c>
    </row>
    <row r="24" spans="1:17" ht="18.75" hidden="1" customHeight="1" x14ac:dyDescent="0.25">
      <c r="A24" s="3">
        <v>11</v>
      </c>
      <c r="B24" s="4" t="s">
        <v>32</v>
      </c>
      <c r="C24" s="4" t="s">
        <v>33</v>
      </c>
      <c r="D24" s="4" t="s">
        <v>29</v>
      </c>
      <c r="E24" s="4" t="s">
        <v>27</v>
      </c>
      <c r="F24" s="9">
        <v>2.7634259259259261E-3</v>
      </c>
      <c r="G24" s="9">
        <v>2.5359953703703703E-3</v>
      </c>
      <c r="H24" s="9">
        <v>2.6319444444444441E-3</v>
      </c>
      <c r="I24" s="9">
        <v>2.4515046296296294E-3</v>
      </c>
      <c r="J24" s="9">
        <v>4.9238425925925925E-3</v>
      </c>
      <c r="K24" s="9">
        <v>3.9646990740740745E-3</v>
      </c>
      <c r="L24" s="9">
        <v>4.8915509259259259E-3</v>
      </c>
      <c r="M24" s="9">
        <v>4.0289351851851849E-3</v>
      </c>
      <c r="N24" s="9"/>
      <c r="O24" s="11"/>
      <c r="P24" s="9">
        <f>SUM(F24:N24)</f>
        <v>2.8191898148148146E-2</v>
      </c>
      <c r="Q24" s="13">
        <v>15</v>
      </c>
    </row>
    <row r="25" spans="1:17" ht="18.75" hidden="1" customHeight="1" x14ac:dyDescent="0.25">
      <c r="A25" s="3">
        <v>43</v>
      </c>
      <c r="B25" s="4" t="s">
        <v>109</v>
      </c>
      <c r="C25" s="4" t="s">
        <v>129</v>
      </c>
      <c r="D25" s="4" t="s">
        <v>144</v>
      </c>
      <c r="E25" s="4" t="s">
        <v>138</v>
      </c>
      <c r="F25" s="9">
        <v>2.7151620370370368E-3</v>
      </c>
      <c r="G25" s="9">
        <v>2.5370370370370369E-3</v>
      </c>
      <c r="H25" s="9">
        <v>2.642476851851852E-3</v>
      </c>
      <c r="I25" s="9">
        <v>2.476273148148148E-3</v>
      </c>
      <c r="J25" s="9">
        <v>4.874421296296296E-3</v>
      </c>
      <c r="K25" s="9">
        <v>3.9155092592592592E-3</v>
      </c>
      <c r="L25" s="9">
        <v>4.9511574074074076E-3</v>
      </c>
      <c r="M25" s="9">
        <v>4.1358796296296291E-3</v>
      </c>
      <c r="N25" s="9"/>
      <c r="O25" s="11"/>
      <c r="P25" s="9">
        <f>SUM(F25:N25)</f>
        <v>2.8247916666666668E-2</v>
      </c>
      <c r="Q25" s="13">
        <v>16</v>
      </c>
    </row>
    <row r="26" spans="1:17" ht="18.75" hidden="1" customHeight="1" x14ac:dyDescent="0.25">
      <c r="A26" s="3">
        <v>18</v>
      </c>
      <c r="B26" s="4" t="s">
        <v>62</v>
      </c>
      <c r="C26" s="4" t="s">
        <v>63</v>
      </c>
      <c r="D26" s="4" t="s">
        <v>144</v>
      </c>
      <c r="E26" s="4" t="s">
        <v>58</v>
      </c>
      <c r="F26" s="9">
        <v>2.7644675925925927E-3</v>
      </c>
      <c r="G26" s="9">
        <v>2.5657407407407404E-3</v>
      </c>
      <c r="H26" s="9">
        <v>2.7358796296296298E-3</v>
      </c>
      <c r="I26" s="9">
        <v>2.500925925925926E-3</v>
      </c>
      <c r="J26" s="9">
        <v>4.9270833333333328E-3</v>
      </c>
      <c r="K26" s="9">
        <v>3.9819444444444442E-3</v>
      </c>
      <c r="L26" s="9">
        <v>4.9040509259259254E-3</v>
      </c>
      <c r="M26" s="9">
        <v>4.0531250000000003E-3</v>
      </c>
      <c r="N26" s="9"/>
      <c r="O26" s="11"/>
      <c r="P26" s="9">
        <f>SUM(F26:N26)</f>
        <v>2.8433217592592593E-2</v>
      </c>
      <c r="Q26" s="13">
        <v>17</v>
      </c>
    </row>
    <row r="27" spans="1:17" ht="18.75" hidden="1" customHeight="1" x14ac:dyDescent="0.25">
      <c r="A27" s="3">
        <v>37</v>
      </c>
      <c r="B27" s="4" t="s">
        <v>88</v>
      </c>
      <c r="C27" s="4" t="s">
        <v>89</v>
      </c>
      <c r="D27" s="4" t="s">
        <v>38</v>
      </c>
      <c r="E27" s="4" t="s">
        <v>90</v>
      </c>
      <c r="F27" s="9">
        <v>2.7596064814814814E-3</v>
      </c>
      <c r="G27" s="9">
        <v>2.5682870370370369E-3</v>
      </c>
      <c r="H27" s="9">
        <v>2.7085648148148147E-3</v>
      </c>
      <c r="I27" s="9">
        <v>2.5070601851851855E-3</v>
      </c>
      <c r="J27" s="9">
        <v>4.8998842592592592E-3</v>
      </c>
      <c r="K27" s="9">
        <v>4.0085648148148146E-3</v>
      </c>
      <c r="L27" s="9">
        <v>4.9417824074074078E-3</v>
      </c>
      <c r="M27" s="9">
        <v>4.0831018518518525E-3</v>
      </c>
      <c r="N27" s="9"/>
      <c r="O27" s="11"/>
      <c r="P27" s="9">
        <f>SUM(F27:N27)</f>
        <v>2.8476851851851854E-2</v>
      </c>
      <c r="Q27" s="13">
        <v>18</v>
      </c>
    </row>
    <row r="28" spans="1:17" ht="18.75" hidden="1" customHeight="1" x14ac:dyDescent="0.25">
      <c r="A28" s="3">
        <v>12</v>
      </c>
      <c r="B28" s="4" t="s">
        <v>34</v>
      </c>
      <c r="C28" s="4" t="s">
        <v>35</v>
      </c>
      <c r="D28" s="4" t="s">
        <v>29</v>
      </c>
      <c r="E28" s="4" t="s">
        <v>27</v>
      </c>
      <c r="F28" s="9">
        <v>2.8016203703703705E-3</v>
      </c>
      <c r="G28" s="9">
        <v>2.544212962962963E-3</v>
      </c>
      <c r="H28" s="9">
        <v>2.6569444444444444E-3</v>
      </c>
      <c r="I28" s="9">
        <v>2.4755787037037038E-3</v>
      </c>
      <c r="J28" s="9">
        <v>4.9178240740740745E-3</v>
      </c>
      <c r="K28" s="9">
        <v>4.028587962962963E-3</v>
      </c>
      <c r="L28" s="9">
        <v>4.9380787037037041E-3</v>
      </c>
      <c r="M28" s="9">
        <v>4.195717592592592E-3</v>
      </c>
      <c r="N28" s="9"/>
      <c r="O28" s="11"/>
      <c r="P28" s="9">
        <f>SUM(F28:N28)</f>
        <v>2.8558564814814818E-2</v>
      </c>
      <c r="Q28" s="13">
        <v>19</v>
      </c>
    </row>
    <row r="29" spans="1:17" ht="18.75" hidden="1" customHeight="1" x14ac:dyDescent="0.25">
      <c r="A29" s="3">
        <v>29</v>
      </c>
      <c r="B29" s="4" t="s">
        <v>93</v>
      </c>
      <c r="C29" s="4" t="s">
        <v>94</v>
      </c>
      <c r="D29" s="4" t="s">
        <v>38</v>
      </c>
      <c r="E29" s="4" t="s">
        <v>137</v>
      </c>
      <c r="F29" s="9">
        <v>2.7862268518518518E-3</v>
      </c>
      <c r="G29" s="9">
        <v>2.5488425925925926E-3</v>
      </c>
      <c r="H29" s="9">
        <v>2.6681712962962965E-3</v>
      </c>
      <c r="I29" s="9">
        <v>2.491898148148148E-3</v>
      </c>
      <c r="J29" s="9">
        <v>4.9084490740740738E-3</v>
      </c>
      <c r="K29" s="9">
        <v>4.0913194444444443E-3</v>
      </c>
      <c r="L29" s="9">
        <v>4.9685185185185188E-3</v>
      </c>
      <c r="M29" s="9">
        <v>4.185185185185185E-3</v>
      </c>
      <c r="N29" s="9"/>
      <c r="O29" s="11"/>
      <c r="P29" s="9">
        <f>SUM(F29:N29)</f>
        <v>2.8648611111111107E-2</v>
      </c>
      <c r="Q29" s="13">
        <v>20</v>
      </c>
    </row>
    <row r="30" spans="1:17" ht="18.75" customHeight="1" x14ac:dyDescent="0.25">
      <c r="A30" s="3">
        <v>25</v>
      </c>
      <c r="B30" s="4" t="s">
        <v>64</v>
      </c>
      <c r="C30" s="4" t="s">
        <v>65</v>
      </c>
      <c r="D30" s="4" t="s">
        <v>141</v>
      </c>
      <c r="E30" s="4" t="s">
        <v>66</v>
      </c>
      <c r="F30" s="9">
        <v>2.7813657407407409E-3</v>
      </c>
      <c r="G30" s="9">
        <v>2.5620370370370371E-3</v>
      </c>
      <c r="H30" s="9">
        <v>2.6784722222222223E-3</v>
      </c>
      <c r="I30" s="9">
        <v>2.4900462962962962E-3</v>
      </c>
      <c r="J30" s="9">
        <v>4.934490740740741E-3</v>
      </c>
      <c r="K30" s="9">
        <v>4.1069444444444443E-3</v>
      </c>
      <c r="L30" s="9">
        <v>4.9910879629629628E-3</v>
      </c>
      <c r="M30" s="9">
        <v>4.3260416666666664E-3</v>
      </c>
      <c r="N30" s="9"/>
      <c r="O30" s="11"/>
      <c r="P30" s="9">
        <f>SUM(F30:N30)</f>
        <v>2.8870486111111111E-2</v>
      </c>
      <c r="Q30" s="13">
        <v>7</v>
      </c>
    </row>
    <row r="31" spans="1:17" ht="18.75" hidden="1" customHeight="1" x14ac:dyDescent="0.25">
      <c r="A31" s="3">
        <v>34</v>
      </c>
      <c r="B31" s="4" t="s">
        <v>80</v>
      </c>
      <c r="C31" s="4" t="s">
        <v>81</v>
      </c>
      <c r="D31" s="4" t="s">
        <v>180</v>
      </c>
      <c r="E31" s="4" t="s">
        <v>27</v>
      </c>
      <c r="F31" s="9">
        <v>2.8437499999999995E-3</v>
      </c>
      <c r="G31" s="9">
        <v>2.6057870370370371E-3</v>
      </c>
      <c r="H31" s="9">
        <v>2.7225694444444446E-3</v>
      </c>
      <c r="I31" s="9">
        <v>2.5106481481481481E-3</v>
      </c>
      <c r="J31" s="9">
        <v>5.0869212962962969E-3</v>
      </c>
      <c r="K31" s="9">
        <v>4.1651620370370375E-3</v>
      </c>
      <c r="L31" s="9">
        <v>5.0412037037037031E-3</v>
      </c>
      <c r="M31" s="9">
        <v>4.1780092592592598E-3</v>
      </c>
      <c r="N31" s="9"/>
      <c r="O31" s="11"/>
      <c r="P31" s="9">
        <f>SUM(F31:N31)</f>
        <v>2.9154050925925927E-2</v>
      </c>
      <c r="Q31" s="13">
        <v>22</v>
      </c>
    </row>
    <row r="32" spans="1:17" ht="18.75" hidden="1" customHeight="1" x14ac:dyDescent="0.25">
      <c r="A32" s="3">
        <v>38</v>
      </c>
      <c r="B32" s="4" t="s">
        <v>110</v>
      </c>
      <c r="C32" s="4" t="s">
        <v>111</v>
      </c>
      <c r="D32" s="4" t="s">
        <v>144</v>
      </c>
      <c r="E32" s="4" t="s">
        <v>100</v>
      </c>
      <c r="F32" s="9">
        <v>2.7728009259259264E-3</v>
      </c>
      <c r="G32" s="9">
        <v>2.645486111111111E-3</v>
      </c>
      <c r="H32" s="9">
        <v>2.7822916666666669E-3</v>
      </c>
      <c r="I32" s="9">
        <v>2.9254629629629626E-3</v>
      </c>
      <c r="J32" s="9">
        <v>5.0379629629629637E-3</v>
      </c>
      <c r="K32" s="9">
        <v>4.0677083333333338E-3</v>
      </c>
      <c r="L32" s="9">
        <v>5.1042824074074072E-3</v>
      </c>
      <c r="M32" s="9">
        <v>4.129282407407407E-3</v>
      </c>
      <c r="N32" s="9"/>
      <c r="O32" s="11"/>
      <c r="P32" s="9">
        <f>SUM(F32:N32)</f>
        <v>2.9465277777777781E-2</v>
      </c>
      <c r="Q32" s="13">
        <v>23</v>
      </c>
    </row>
    <row r="33" spans="1:17" ht="18.75" hidden="1" customHeight="1" x14ac:dyDescent="0.25">
      <c r="A33" s="3">
        <v>45</v>
      </c>
      <c r="B33" s="4" t="s">
        <v>101</v>
      </c>
      <c r="C33" s="4" t="s">
        <v>102</v>
      </c>
      <c r="D33" s="4" t="s">
        <v>38</v>
      </c>
      <c r="E33" s="4" t="s">
        <v>139</v>
      </c>
      <c r="F33" s="9">
        <v>2.8324074074074072E-3</v>
      </c>
      <c r="G33" s="9">
        <v>2.673726851851852E-3</v>
      </c>
      <c r="H33" s="9">
        <v>2.7614583333333332E-3</v>
      </c>
      <c r="I33" s="9">
        <v>2.5768518518518519E-3</v>
      </c>
      <c r="J33" s="9">
        <v>5.1018518518518513E-3</v>
      </c>
      <c r="K33" s="9">
        <v>4.1004629629629629E-3</v>
      </c>
      <c r="L33" s="9">
        <v>5.1888888888888896E-3</v>
      </c>
      <c r="M33" s="9">
        <v>4.379050925925926E-3</v>
      </c>
      <c r="N33" s="9"/>
      <c r="O33" s="11"/>
      <c r="P33" s="9">
        <f>SUM(F33:N33)</f>
        <v>2.9614699074074071E-2</v>
      </c>
      <c r="Q33" s="13">
        <v>24</v>
      </c>
    </row>
    <row r="34" spans="1:17" ht="18.75" hidden="1" customHeight="1" x14ac:dyDescent="0.25">
      <c r="A34" s="3">
        <v>27</v>
      </c>
      <c r="B34" s="4" t="s">
        <v>24</v>
      </c>
      <c r="C34" s="4" t="s">
        <v>25</v>
      </c>
      <c r="D34" s="4" t="s">
        <v>26</v>
      </c>
      <c r="E34" s="4" t="s">
        <v>27</v>
      </c>
      <c r="F34" s="9">
        <v>2.9715277777777778E-3</v>
      </c>
      <c r="G34" s="9">
        <v>2.6283564814814815E-3</v>
      </c>
      <c r="H34" s="9">
        <v>2.7709490740740737E-3</v>
      </c>
      <c r="I34" s="9">
        <v>2.5586805555555554E-3</v>
      </c>
      <c r="J34" s="9">
        <v>5.1486111111111107E-3</v>
      </c>
      <c r="K34" s="9">
        <v>4.2333333333333329E-3</v>
      </c>
      <c r="L34" s="9">
        <v>5.1540509259259256E-3</v>
      </c>
      <c r="M34" s="9">
        <v>4.3686342592592596E-3</v>
      </c>
      <c r="N34" s="9"/>
      <c r="O34" s="11"/>
      <c r="P34" s="9">
        <f>SUM(F34:N34)</f>
        <v>2.9834143518518517E-2</v>
      </c>
      <c r="Q34" s="13">
        <v>25</v>
      </c>
    </row>
    <row r="35" spans="1:17" ht="18.75" hidden="1" customHeight="1" x14ac:dyDescent="0.25">
      <c r="A35" s="3">
        <v>16</v>
      </c>
      <c r="B35" s="4" t="s">
        <v>42</v>
      </c>
      <c r="C35" s="4" t="s">
        <v>43</v>
      </c>
      <c r="D35" s="4" t="s">
        <v>29</v>
      </c>
      <c r="E35" s="4" t="s">
        <v>27</v>
      </c>
      <c r="F35" s="9">
        <v>2.6998842592592595E-3</v>
      </c>
      <c r="G35" s="9">
        <v>2.5015046296296296E-3</v>
      </c>
      <c r="H35" s="9">
        <v>2.6785879629629629E-3</v>
      </c>
      <c r="I35" s="9">
        <v>2.4810185185185183E-3</v>
      </c>
      <c r="J35" s="9">
        <v>4.9184027777777776E-3</v>
      </c>
      <c r="K35" s="9">
        <v>4.0151620370370367E-3</v>
      </c>
      <c r="L35" s="9">
        <v>5.4738425925925926E-3</v>
      </c>
      <c r="M35" s="9">
        <v>4.6649305555555558E-3</v>
      </c>
      <c r="N35" s="9">
        <v>5.7870370370370378E-4</v>
      </c>
      <c r="O35" s="11" t="s">
        <v>176</v>
      </c>
      <c r="P35" s="9">
        <f>SUM(F35:N35)</f>
        <v>3.0012037037037035E-2</v>
      </c>
      <c r="Q35" s="13">
        <v>26</v>
      </c>
    </row>
    <row r="36" spans="1:17" ht="18.75" hidden="1" customHeight="1" x14ac:dyDescent="0.25">
      <c r="A36" s="3">
        <v>20</v>
      </c>
      <c r="B36" s="4" t="s">
        <v>56</v>
      </c>
      <c r="C36" s="4" t="s">
        <v>57</v>
      </c>
      <c r="D36" s="4" t="s">
        <v>152</v>
      </c>
      <c r="E36" s="4" t="s">
        <v>58</v>
      </c>
      <c r="F36" s="9">
        <v>2.9057870370370366E-3</v>
      </c>
      <c r="G36" s="9">
        <v>2.5965277777777779E-3</v>
      </c>
      <c r="H36" s="9">
        <v>2.7546296296296294E-3</v>
      </c>
      <c r="I36" s="9">
        <v>2.5288194444444446E-3</v>
      </c>
      <c r="J36" s="9">
        <v>5.2500000000000003E-3</v>
      </c>
      <c r="K36" s="9">
        <v>4.3782407407407407E-3</v>
      </c>
      <c r="L36" s="9">
        <v>5.3031249999999997E-3</v>
      </c>
      <c r="M36" s="9">
        <v>4.6553240740740747E-3</v>
      </c>
      <c r="N36" s="9"/>
      <c r="O36" s="11"/>
      <c r="P36" s="9">
        <f>SUM(F36:N36)</f>
        <v>3.0372453703703704E-2</v>
      </c>
      <c r="Q36" s="13">
        <v>27</v>
      </c>
    </row>
    <row r="37" spans="1:17" ht="18.75" hidden="1" customHeight="1" x14ac:dyDescent="0.25">
      <c r="A37" s="3">
        <v>33</v>
      </c>
      <c r="B37" s="4" t="s">
        <v>78</v>
      </c>
      <c r="C37" s="4" t="s">
        <v>79</v>
      </c>
      <c r="D37" s="4" t="s">
        <v>38</v>
      </c>
      <c r="E37" s="4" t="s">
        <v>58</v>
      </c>
      <c r="F37" s="9">
        <v>2.9605324074074078E-3</v>
      </c>
      <c r="G37" s="9">
        <v>2.6798611111111107E-3</v>
      </c>
      <c r="H37" s="9">
        <v>2.7765046296296292E-3</v>
      </c>
      <c r="I37" s="9">
        <v>2.5751157407407407E-3</v>
      </c>
      <c r="J37" s="9">
        <v>5.2721064814814818E-3</v>
      </c>
      <c r="K37" s="9">
        <v>4.3829861111111109E-3</v>
      </c>
      <c r="L37" s="9">
        <v>5.2884259259259256E-3</v>
      </c>
      <c r="M37" s="9">
        <v>4.4853009259259264E-3</v>
      </c>
      <c r="N37" s="9"/>
      <c r="O37" s="11"/>
      <c r="P37" s="9">
        <f>SUM(F37:N37)</f>
        <v>3.0420833333333334E-2</v>
      </c>
      <c r="Q37" s="13">
        <v>28</v>
      </c>
    </row>
    <row r="38" spans="1:17" ht="18.75" hidden="1" customHeight="1" x14ac:dyDescent="0.25">
      <c r="A38" s="3">
        <v>19</v>
      </c>
      <c r="B38" s="4" t="s">
        <v>46</v>
      </c>
      <c r="C38" s="4" t="s">
        <v>47</v>
      </c>
      <c r="D38" s="4" t="s">
        <v>146</v>
      </c>
      <c r="E38" s="4" t="s">
        <v>48</v>
      </c>
      <c r="F38" s="9">
        <v>3.017013888888889E-3</v>
      </c>
      <c r="G38" s="9">
        <v>2.7724537037037036E-3</v>
      </c>
      <c r="H38" s="9">
        <v>2.7370370370370365E-3</v>
      </c>
      <c r="I38" s="9">
        <v>2.5745370370370371E-3</v>
      </c>
      <c r="J38" s="9">
        <v>5.2063657407407406E-3</v>
      </c>
      <c r="K38" s="9">
        <v>4.2714120370370362E-3</v>
      </c>
      <c r="L38" s="9">
        <v>5.305092592592593E-3</v>
      </c>
      <c r="M38" s="15">
        <v>4.5016203703703702E-3</v>
      </c>
      <c r="N38" s="9">
        <v>1.1574074074074073E-4</v>
      </c>
      <c r="O38" s="11" t="s">
        <v>174</v>
      </c>
      <c r="P38" s="9">
        <f>SUM(F38:N38)</f>
        <v>3.0501273148148145E-2</v>
      </c>
      <c r="Q38" s="13">
        <v>29</v>
      </c>
    </row>
    <row r="39" spans="1:17" ht="18.75" hidden="1" customHeight="1" x14ac:dyDescent="0.25">
      <c r="A39" s="3">
        <v>22</v>
      </c>
      <c r="B39" s="4" t="s">
        <v>50</v>
      </c>
      <c r="C39" s="4" t="s">
        <v>51</v>
      </c>
      <c r="D39" s="4" t="s">
        <v>26</v>
      </c>
      <c r="E39" s="4" t="s">
        <v>52</v>
      </c>
      <c r="F39" s="9">
        <v>3.0728009259259254E-3</v>
      </c>
      <c r="G39" s="9">
        <v>2.7592592592592595E-3</v>
      </c>
      <c r="H39" s="9">
        <v>2.902199074074074E-3</v>
      </c>
      <c r="I39" s="9">
        <v>2.6565972222222221E-3</v>
      </c>
      <c r="J39" s="9">
        <v>5.2503472222222222E-3</v>
      </c>
      <c r="K39" s="9">
        <v>4.2688657407407406E-3</v>
      </c>
      <c r="L39" s="9">
        <v>5.3167824074074081E-3</v>
      </c>
      <c r="M39" s="9">
        <v>4.4043981481481477E-3</v>
      </c>
      <c r="N39" s="9"/>
      <c r="O39" s="11"/>
      <c r="P39" s="9">
        <f>SUM(F39:N39)</f>
        <v>3.0631249999999999E-2</v>
      </c>
      <c r="Q39" s="13">
        <v>30</v>
      </c>
    </row>
    <row r="40" spans="1:17" ht="18.75" hidden="1" customHeight="1" x14ac:dyDescent="0.25">
      <c r="A40" s="3">
        <v>41</v>
      </c>
      <c r="B40" s="4" t="s">
        <v>112</v>
      </c>
      <c r="C40" s="4" t="s">
        <v>113</v>
      </c>
      <c r="D40" s="4" t="s">
        <v>172</v>
      </c>
      <c r="E40" s="4" t="s">
        <v>114</v>
      </c>
      <c r="F40" s="9">
        <v>2.9317129629629628E-3</v>
      </c>
      <c r="G40" s="9">
        <v>2.6930555555555557E-3</v>
      </c>
      <c r="H40" s="9">
        <v>2.8243055555555556E-3</v>
      </c>
      <c r="I40" s="9">
        <v>2.6407407407407408E-3</v>
      </c>
      <c r="J40" s="9">
        <v>5.2064814814814812E-3</v>
      </c>
      <c r="K40" s="9">
        <v>4.3376157407407408E-3</v>
      </c>
      <c r="L40" s="9">
        <v>5.4151620370370369E-3</v>
      </c>
      <c r="M40" s="9">
        <v>4.6748842592592597E-3</v>
      </c>
      <c r="N40" s="9"/>
      <c r="O40" s="11"/>
      <c r="P40" s="9">
        <f>SUM(F40:N40)</f>
        <v>3.0723958333333336E-2</v>
      </c>
      <c r="Q40" s="13">
        <v>31</v>
      </c>
    </row>
    <row r="41" spans="1:17" ht="18.75" hidden="1" customHeight="1" x14ac:dyDescent="0.25">
      <c r="A41" s="3">
        <v>21</v>
      </c>
      <c r="B41" s="4" t="s">
        <v>49</v>
      </c>
      <c r="C41" s="4" t="s">
        <v>131</v>
      </c>
      <c r="D41" s="4" t="s">
        <v>26</v>
      </c>
      <c r="E41" s="4" t="s">
        <v>27</v>
      </c>
      <c r="F41" s="9">
        <v>3.0252314814814816E-3</v>
      </c>
      <c r="G41" s="9">
        <v>2.7246527777777777E-3</v>
      </c>
      <c r="H41" s="9">
        <v>2.9152777777777784E-3</v>
      </c>
      <c r="I41" s="9">
        <v>2.6984953703703702E-3</v>
      </c>
      <c r="J41" s="9">
        <v>5.3634259259259269E-3</v>
      </c>
      <c r="K41" s="9">
        <v>4.377546296296296E-3</v>
      </c>
      <c r="L41" s="9">
        <v>5.247453703703703E-3</v>
      </c>
      <c r="M41" s="9">
        <v>4.5273148148148147E-3</v>
      </c>
      <c r="N41" s="9"/>
      <c r="O41" s="11"/>
      <c r="P41" s="9">
        <f>SUM(F41:N41)</f>
        <v>3.0879398148148145E-2</v>
      </c>
      <c r="Q41" s="13">
        <v>32</v>
      </c>
    </row>
    <row r="42" spans="1:17" ht="18.75" hidden="1" customHeight="1" x14ac:dyDescent="0.25">
      <c r="A42" s="3">
        <v>39</v>
      </c>
      <c r="B42" s="4" t="s">
        <v>75</v>
      </c>
      <c r="C42" s="4" t="s">
        <v>76</v>
      </c>
      <c r="D42" s="4" t="s">
        <v>69</v>
      </c>
      <c r="E42" s="4" t="s">
        <v>77</v>
      </c>
      <c r="F42" s="9">
        <v>2.9873842592592595E-3</v>
      </c>
      <c r="G42" s="9">
        <v>2.7806712962962963E-3</v>
      </c>
      <c r="H42" s="9">
        <v>2.8921296296296295E-3</v>
      </c>
      <c r="I42" s="9">
        <v>2.6934027777777776E-3</v>
      </c>
      <c r="J42" s="9">
        <v>5.3285879629629629E-3</v>
      </c>
      <c r="K42" s="9">
        <v>4.3343750000000006E-3</v>
      </c>
      <c r="L42" s="9">
        <v>5.4582175925925935E-3</v>
      </c>
      <c r="M42" s="9">
        <v>4.473726851851852E-3</v>
      </c>
      <c r="N42" s="9"/>
      <c r="O42" s="11"/>
      <c r="P42" s="9">
        <f>SUM(F42:N42)</f>
        <v>3.0948495370370373E-2</v>
      </c>
      <c r="Q42" s="13">
        <v>33</v>
      </c>
    </row>
    <row r="43" spans="1:17" ht="18.75" hidden="1" customHeight="1" x14ac:dyDescent="0.25">
      <c r="A43" s="3">
        <v>40</v>
      </c>
      <c r="B43" s="4" t="s">
        <v>98</v>
      </c>
      <c r="C43" s="4" t="s">
        <v>99</v>
      </c>
      <c r="D43" s="4" t="s">
        <v>145</v>
      </c>
      <c r="E43" s="4" t="s">
        <v>100</v>
      </c>
      <c r="F43" s="9">
        <v>3.0445601851851849E-3</v>
      </c>
      <c r="G43" s="9">
        <v>2.7694444444444442E-3</v>
      </c>
      <c r="H43" s="9">
        <v>2.9081018518518523E-3</v>
      </c>
      <c r="I43" s="9">
        <v>2.7217592592592593E-3</v>
      </c>
      <c r="J43" s="9">
        <v>5.369097222222223E-3</v>
      </c>
      <c r="K43" s="9">
        <v>4.4053240740740745E-3</v>
      </c>
      <c r="L43" s="9">
        <v>5.4318287037037035E-3</v>
      </c>
      <c r="M43" s="9">
        <v>4.5052083333333333E-3</v>
      </c>
      <c r="N43" s="9"/>
      <c r="O43" s="11"/>
      <c r="P43" s="9">
        <f>SUM(F43:N43)</f>
        <v>3.1155324074074075E-2</v>
      </c>
      <c r="Q43" s="13">
        <v>34</v>
      </c>
    </row>
    <row r="44" spans="1:17" ht="18.75" hidden="1" customHeight="1" x14ac:dyDescent="0.25">
      <c r="A44" s="3">
        <v>54</v>
      </c>
      <c r="B44" s="4" t="s">
        <v>121</v>
      </c>
      <c r="C44" s="4" t="s">
        <v>149</v>
      </c>
      <c r="D44" s="4" t="s">
        <v>122</v>
      </c>
      <c r="E44" s="4" t="s">
        <v>123</v>
      </c>
      <c r="F44" s="9">
        <v>3.0247685185185186E-3</v>
      </c>
      <c r="G44" s="9">
        <v>2.7950231481481485E-3</v>
      </c>
      <c r="H44" s="9">
        <v>2.9601851851851855E-3</v>
      </c>
      <c r="I44" s="9">
        <v>2.8E-3</v>
      </c>
      <c r="J44" s="9">
        <v>5.4843749999999997E-3</v>
      </c>
      <c r="K44" s="9">
        <v>4.414236111111111E-3</v>
      </c>
      <c r="L44" s="9">
        <v>5.5685185185185178E-3</v>
      </c>
      <c r="M44" s="9">
        <v>4.5950231481481476E-3</v>
      </c>
      <c r="N44" s="9"/>
      <c r="O44" s="11"/>
      <c r="P44" s="9">
        <f>SUM(F44:N44)</f>
        <v>3.1642129629629631E-2</v>
      </c>
      <c r="Q44" s="13">
        <v>35</v>
      </c>
    </row>
    <row r="45" spans="1:17" ht="18.75" hidden="1" customHeight="1" x14ac:dyDescent="0.25">
      <c r="A45" s="3">
        <v>55</v>
      </c>
      <c r="B45" s="4" t="s">
        <v>150</v>
      </c>
      <c r="C45" s="4" t="s">
        <v>151</v>
      </c>
      <c r="D45" s="4" t="s">
        <v>122</v>
      </c>
      <c r="E45" s="4" t="s">
        <v>84</v>
      </c>
      <c r="F45" s="9">
        <v>3.1018518518518522E-3</v>
      </c>
      <c r="G45" s="9">
        <v>2.8319444444444447E-3</v>
      </c>
      <c r="H45" s="9">
        <v>2.9516203703703705E-3</v>
      </c>
      <c r="I45" s="9">
        <v>2.815625E-3</v>
      </c>
      <c r="J45" s="9">
        <v>5.4995370370370363E-3</v>
      </c>
      <c r="K45" s="9">
        <v>4.5050925925925927E-3</v>
      </c>
      <c r="L45" s="9">
        <v>5.463541666666666E-3</v>
      </c>
      <c r="M45" s="9">
        <v>4.5299768518518519E-3</v>
      </c>
      <c r="N45" s="9"/>
      <c r="O45" s="11"/>
      <c r="P45" s="9">
        <f>SUM(F45:N45)</f>
        <v>3.1699189814814815E-2</v>
      </c>
      <c r="Q45" s="13">
        <v>36</v>
      </c>
    </row>
    <row r="46" spans="1:17" ht="18.75" hidden="1" customHeight="1" x14ac:dyDescent="0.25">
      <c r="A46" s="3">
        <v>26</v>
      </c>
      <c r="B46" s="4" t="s">
        <v>91</v>
      </c>
      <c r="C46" s="4" t="s">
        <v>92</v>
      </c>
      <c r="D46" s="4" t="s">
        <v>69</v>
      </c>
      <c r="E46" s="4" t="s">
        <v>97</v>
      </c>
      <c r="F46" s="9">
        <v>3.0631944444444443E-3</v>
      </c>
      <c r="G46" s="9">
        <v>2.8553240740740739E-3</v>
      </c>
      <c r="H46" s="9">
        <v>2.9086805555555554E-3</v>
      </c>
      <c r="I46" s="9">
        <v>2.7175925925925926E-3</v>
      </c>
      <c r="J46" s="9">
        <v>5.5868055555555558E-3</v>
      </c>
      <c r="K46" s="9">
        <v>4.5965277777777775E-3</v>
      </c>
      <c r="L46" s="9">
        <v>5.4106481481481479E-3</v>
      </c>
      <c r="M46" s="9">
        <v>4.6336805555555558E-3</v>
      </c>
      <c r="N46" s="9"/>
      <c r="O46" s="11"/>
      <c r="P46" s="9">
        <f>SUM(F46:N46)</f>
        <v>3.1772453703703706E-2</v>
      </c>
      <c r="Q46" s="13">
        <v>37</v>
      </c>
    </row>
    <row r="47" spans="1:17" ht="18.75" hidden="1" customHeight="1" x14ac:dyDescent="0.25">
      <c r="A47" s="3">
        <v>42</v>
      </c>
      <c r="B47" s="4" t="s">
        <v>106</v>
      </c>
      <c r="C47" s="4" t="s">
        <v>107</v>
      </c>
      <c r="D47" s="4" t="s">
        <v>69</v>
      </c>
      <c r="E47" s="4" t="s">
        <v>108</v>
      </c>
      <c r="F47" s="9">
        <v>3.1287037037037043E-3</v>
      </c>
      <c r="G47" s="9">
        <v>2.7744212962962961E-3</v>
      </c>
      <c r="H47" s="9">
        <v>3.023611111111111E-3</v>
      </c>
      <c r="I47" s="9">
        <v>2.7118055555555554E-3</v>
      </c>
      <c r="J47" s="9">
        <v>5.4386574074074068E-3</v>
      </c>
      <c r="K47" s="9">
        <v>4.4091435185185188E-3</v>
      </c>
      <c r="L47" s="9">
        <v>5.5452546296296291E-3</v>
      </c>
      <c r="M47" s="9">
        <v>4.7723379629629635E-3</v>
      </c>
      <c r="N47" s="9"/>
      <c r="O47" s="11"/>
      <c r="P47" s="9">
        <f>SUM(F47:N47)</f>
        <v>3.1803935185185185E-2</v>
      </c>
      <c r="Q47" s="13">
        <v>38</v>
      </c>
    </row>
    <row r="48" spans="1:17" ht="18.75" hidden="1" customHeight="1" x14ac:dyDescent="0.25">
      <c r="A48" s="3">
        <v>46</v>
      </c>
      <c r="B48" s="4" t="s">
        <v>71</v>
      </c>
      <c r="C48" s="4" t="s">
        <v>72</v>
      </c>
      <c r="D48" s="4" t="s">
        <v>73</v>
      </c>
      <c r="E48" s="4" t="s">
        <v>74</v>
      </c>
      <c r="F48" s="9">
        <v>3.0694444444444445E-3</v>
      </c>
      <c r="G48" s="9">
        <v>2.8681712962962962E-3</v>
      </c>
      <c r="H48" s="9">
        <v>3.001041666666667E-3</v>
      </c>
      <c r="I48" s="9">
        <v>2.7659722222222222E-3</v>
      </c>
      <c r="J48" s="9">
        <v>5.5512731481481481E-3</v>
      </c>
      <c r="K48" s="9">
        <v>4.5059027777777779E-3</v>
      </c>
      <c r="L48" s="9">
        <v>5.5627314814814819E-3</v>
      </c>
      <c r="M48" s="9">
        <v>4.7497685185185186E-3</v>
      </c>
      <c r="N48" s="9"/>
      <c r="O48" s="11"/>
      <c r="P48" s="9">
        <f>SUM(F48:N48)</f>
        <v>3.2074305555555557E-2</v>
      </c>
      <c r="Q48" s="13">
        <v>39</v>
      </c>
    </row>
    <row r="49" spans="1:17" ht="18.75" hidden="1" customHeight="1" x14ac:dyDescent="0.25">
      <c r="A49" s="3">
        <v>50</v>
      </c>
      <c r="B49" s="4" t="s">
        <v>119</v>
      </c>
      <c r="C49" s="4" t="s">
        <v>120</v>
      </c>
      <c r="D49" s="4" t="s">
        <v>73</v>
      </c>
      <c r="E49" s="4" t="s">
        <v>140</v>
      </c>
      <c r="F49" s="9">
        <v>3.0978009259259257E-3</v>
      </c>
      <c r="G49" s="9">
        <v>2.8827546296296296E-3</v>
      </c>
      <c r="H49" s="9">
        <v>3.0665509259259261E-3</v>
      </c>
      <c r="I49" s="9">
        <v>2.8358796296296296E-3</v>
      </c>
      <c r="J49" s="9">
        <v>5.6572916666666672E-3</v>
      </c>
      <c r="K49" s="9">
        <v>4.478240740740741E-3</v>
      </c>
      <c r="L49" s="9">
        <v>5.9028935185185191E-3</v>
      </c>
      <c r="M49" s="9">
        <v>4.8390046296296297E-3</v>
      </c>
      <c r="N49" s="9"/>
      <c r="O49" s="11"/>
      <c r="P49" s="9">
        <f>SUM(F49:N49)</f>
        <v>3.2760416666666667E-2</v>
      </c>
      <c r="Q49" s="13">
        <v>40</v>
      </c>
    </row>
    <row r="50" spans="1:17" ht="18.75" hidden="1" customHeight="1" x14ac:dyDescent="0.25">
      <c r="A50" s="3">
        <v>32</v>
      </c>
      <c r="B50" s="4" t="s">
        <v>95</v>
      </c>
      <c r="C50" s="4" t="s">
        <v>96</v>
      </c>
      <c r="D50" s="4" t="s">
        <v>69</v>
      </c>
      <c r="E50" s="4" t="s">
        <v>97</v>
      </c>
      <c r="F50" s="9">
        <v>3.0364583333333333E-3</v>
      </c>
      <c r="G50" s="9">
        <v>2.8618055555555562E-3</v>
      </c>
      <c r="H50" s="9">
        <v>2.9782407407407409E-3</v>
      </c>
      <c r="I50" s="9">
        <v>2.8084490740740739E-3</v>
      </c>
      <c r="J50" s="9">
        <v>5.666087962962963E-3</v>
      </c>
      <c r="K50" s="9">
        <v>4.5454861111111104E-3</v>
      </c>
      <c r="L50" s="9">
        <v>5.5047453703703708E-3</v>
      </c>
      <c r="M50" s="9">
        <v>6.0535879629629629E-3</v>
      </c>
      <c r="N50" s="9"/>
      <c r="O50" s="11"/>
      <c r="P50" s="9">
        <f>SUM(F50:N50)</f>
        <v>3.3454861111111116E-2</v>
      </c>
      <c r="Q50" s="13">
        <v>41</v>
      </c>
    </row>
    <row r="51" spans="1:17" ht="18.75" customHeight="1" x14ac:dyDescent="0.25">
      <c r="A51" s="3">
        <v>4</v>
      </c>
      <c r="B51" s="4" t="s">
        <v>11</v>
      </c>
      <c r="C51" s="4" t="s">
        <v>12</v>
      </c>
      <c r="D51" s="4" t="s">
        <v>141</v>
      </c>
      <c r="E51" s="4" t="s">
        <v>142</v>
      </c>
      <c r="F51" s="9">
        <v>2.5464120370370371E-3</v>
      </c>
      <c r="G51" s="9">
        <v>2.359027777777778E-3</v>
      </c>
      <c r="H51" s="9">
        <v>2.4836805555555558E-3</v>
      </c>
      <c r="I51" s="9">
        <v>2.3127314814814816E-3</v>
      </c>
      <c r="J51" s="9">
        <v>4.6871527777777779E-3</v>
      </c>
      <c r="K51" s="9">
        <v>1.1018171296296295E-2</v>
      </c>
      <c r="L51" s="9">
        <v>4.6278935185185182E-3</v>
      </c>
      <c r="M51" s="9">
        <v>3.8354166666666662E-3</v>
      </c>
      <c r="N51" s="9"/>
      <c r="O51" s="11"/>
      <c r="P51" s="9">
        <f>SUM(F51:N51)</f>
        <v>3.3870486111111112E-2</v>
      </c>
      <c r="Q51" s="13">
        <v>8</v>
      </c>
    </row>
    <row r="52" spans="1:17" ht="18.75" hidden="1" customHeight="1" x14ac:dyDescent="0.25">
      <c r="A52" s="3">
        <v>47</v>
      </c>
      <c r="B52" s="4" t="s">
        <v>103</v>
      </c>
      <c r="C52" s="4" t="s">
        <v>104</v>
      </c>
      <c r="D52" s="4" t="s">
        <v>154</v>
      </c>
      <c r="E52" s="4" t="s">
        <v>170</v>
      </c>
      <c r="F52" s="9">
        <v>3.3369212962962962E-3</v>
      </c>
      <c r="G52" s="9">
        <v>3.1061342592592594E-3</v>
      </c>
      <c r="H52" s="9">
        <v>3.2035879629629632E-3</v>
      </c>
      <c r="I52" s="9">
        <v>2.974305555555556E-3</v>
      </c>
      <c r="J52" s="9">
        <v>5.8310185185185192E-3</v>
      </c>
      <c r="K52" s="9">
        <v>4.7512731481481486E-3</v>
      </c>
      <c r="L52" s="9">
        <v>5.8339120370370368E-3</v>
      </c>
      <c r="M52" s="9">
        <v>4.9682870370370375E-3</v>
      </c>
      <c r="N52" s="9"/>
      <c r="O52" s="11"/>
      <c r="P52" s="9">
        <f>SUM(F52:N52)</f>
        <v>3.4005439814814818E-2</v>
      </c>
      <c r="Q52" s="13">
        <v>43</v>
      </c>
    </row>
    <row r="53" spans="1:17" ht="18.75" hidden="1" customHeight="1" x14ac:dyDescent="0.25">
      <c r="A53" s="3">
        <v>28</v>
      </c>
      <c r="B53" s="4" t="s">
        <v>67</v>
      </c>
      <c r="C53" s="4" t="s">
        <v>68</v>
      </c>
      <c r="D53" s="4" t="s">
        <v>69</v>
      </c>
      <c r="E53" s="4" t="s">
        <v>70</v>
      </c>
      <c r="F53" s="9">
        <v>3.261342592592593E-3</v>
      </c>
      <c r="G53" s="9">
        <v>2.9615740740740744E-3</v>
      </c>
      <c r="H53" s="9">
        <v>3.0295138888888889E-3</v>
      </c>
      <c r="I53" s="9">
        <v>2.7668981481481481E-3</v>
      </c>
      <c r="J53" s="9">
        <v>5.4422453703703707E-3</v>
      </c>
      <c r="K53" s="9">
        <v>4.5378472222222218E-3</v>
      </c>
      <c r="L53" s="9">
        <v>5.6077546296296292E-3</v>
      </c>
      <c r="M53" s="9">
        <v>6.7335648148148146E-3</v>
      </c>
      <c r="N53" s="9"/>
      <c r="O53" s="11"/>
      <c r="P53" s="9">
        <f>SUM(F53:N53)</f>
        <v>3.4340740740740741E-2</v>
      </c>
      <c r="Q53" s="13">
        <v>44</v>
      </c>
    </row>
    <row r="54" spans="1:17" ht="18.75" hidden="1" customHeight="1" x14ac:dyDescent="0.25">
      <c r="A54" s="3">
        <v>52</v>
      </c>
      <c r="B54" s="4" t="s">
        <v>127</v>
      </c>
      <c r="C54" s="4" t="s">
        <v>128</v>
      </c>
      <c r="D54" s="4" t="s">
        <v>144</v>
      </c>
      <c r="E54" s="4" t="s">
        <v>100</v>
      </c>
      <c r="F54" s="9">
        <v>3.8642361111111113E-3</v>
      </c>
      <c r="G54" s="9">
        <v>3.3483796296296295E-3</v>
      </c>
      <c r="H54" s="9">
        <v>3.4587962962962966E-3</v>
      </c>
      <c r="I54" s="9">
        <v>3.1784722222222219E-3</v>
      </c>
      <c r="J54" s="9">
        <v>6.1763888888888884E-3</v>
      </c>
      <c r="K54" s="9">
        <v>5.1075231481481484E-3</v>
      </c>
      <c r="L54" s="9">
        <v>6.6122685185185182E-3</v>
      </c>
      <c r="M54" s="9">
        <v>5.7847222222222223E-3</v>
      </c>
      <c r="N54" s="9"/>
      <c r="O54" s="11"/>
      <c r="P54" s="9">
        <f>SUM(F54:N54)</f>
        <v>3.7530787037037036E-2</v>
      </c>
      <c r="Q54" s="13">
        <v>45</v>
      </c>
    </row>
    <row r="55" spans="1:17" ht="18.75" hidden="1" customHeight="1" x14ac:dyDescent="0.25">
      <c r="A55" s="3">
        <v>15</v>
      </c>
      <c r="B55" s="4" t="s">
        <v>40</v>
      </c>
      <c r="C55" s="4" t="s">
        <v>41</v>
      </c>
      <c r="D55" s="4" t="s">
        <v>5</v>
      </c>
      <c r="E55" s="4" t="s">
        <v>27</v>
      </c>
      <c r="F55" s="9">
        <v>2.8087962962962966E-3</v>
      </c>
      <c r="G55" s="9">
        <v>2.5699074074074075E-3</v>
      </c>
      <c r="H55" s="9">
        <v>2.6871527777777779E-3</v>
      </c>
      <c r="I55" s="9">
        <v>2.4457175925925926E-3</v>
      </c>
      <c r="J55" s="9">
        <v>4.8649305555555555E-3</v>
      </c>
      <c r="K55" s="9">
        <v>4.4578703703703699E-3</v>
      </c>
      <c r="L55" s="9" t="s">
        <v>175</v>
      </c>
      <c r="M55" s="9"/>
      <c r="N55" s="9"/>
      <c r="O55" s="11"/>
      <c r="P55" s="9" t="s">
        <v>171</v>
      </c>
      <c r="Q55" s="13" t="s">
        <v>171</v>
      </c>
    </row>
    <row r="56" spans="1:17" ht="18.75" hidden="1" customHeight="1" x14ac:dyDescent="0.25">
      <c r="A56" s="3">
        <v>17</v>
      </c>
      <c r="B56" s="4" t="s">
        <v>44</v>
      </c>
      <c r="C56" s="4" t="s">
        <v>45</v>
      </c>
      <c r="D56" s="4" t="s">
        <v>29</v>
      </c>
      <c r="E56" s="4" t="s">
        <v>136</v>
      </c>
      <c r="F56" s="9">
        <v>2.7739583333333331E-3</v>
      </c>
      <c r="G56" s="9">
        <v>2.5185185185185185E-3</v>
      </c>
      <c r="H56" s="9">
        <v>2.7043981481481485E-3</v>
      </c>
      <c r="I56" s="9">
        <v>2.5119212962962964E-3</v>
      </c>
      <c r="J56" s="9">
        <v>4.933912037037037E-3</v>
      </c>
      <c r="K56" s="9" t="s">
        <v>171</v>
      </c>
      <c r="L56" s="9"/>
      <c r="M56" s="9"/>
      <c r="N56" s="9"/>
      <c r="O56" s="11"/>
      <c r="P56" s="9" t="s">
        <v>171</v>
      </c>
      <c r="Q56" s="13" t="s">
        <v>171</v>
      </c>
    </row>
    <row r="57" spans="1:17" ht="18.75" hidden="1" customHeight="1" x14ac:dyDescent="0.25">
      <c r="A57" s="3">
        <v>36</v>
      </c>
      <c r="B57" s="4" t="s">
        <v>132</v>
      </c>
      <c r="C57" s="4" t="s">
        <v>133</v>
      </c>
      <c r="D57" s="4" t="s">
        <v>5</v>
      </c>
      <c r="E57" s="4" t="s">
        <v>27</v>
      </c>
      <c r="F57" s="9">
        <v>2.7438657407407407E-3</v>
      </c>
      <c r="G57" s="9">
        <v>2.584027777777778E-3</v>
      </c>
      <c r="H57" s="9">
        <v>2.6679398148148144E-3</v>
      </c>
      <c r="I57" s="9">
        <v>2.496990740740741E-3</v>
      </c>
      <c r="J57" s="9">
        <v>4.9451388888888887E-3</v>
      </c>
      <c r="K57" s="9">
        <v>4.1435185185185186E-3</v>
      </c>
      <c r="L57" s="9" t="s">
        <v>175</v>
      </c>
      <c r="M57" s="9"/>
      <c r="N57" s="9"/>
      <c r="O57" s="11"/>
      <c r="P57" s="9" t="s">
        <v>171</v>
      </c>
      <c r="Q57" s="13" t="s">
        <v>171</v>
      </c>
    </row>
    <row r="58" spans="1:17" ht="18.75" hidden="1" customHeight="1" x14ac:dyDescent="0.25">
      <c r="A58" s="3">
        <v>49</v>
      </c>
      <c r="B58" s="4" t="s">
        <v>115</v>
      </c>
      <c r="C58" s="4" t="s">
        <v>116</v>
      </c>
      <c r="D58" s="4" t="s">
        <v>117</v>
      </c>
      <c r="E58" s="4" t="s">
        <v>118</v>
      </c>
      <c r="F58" s="9">
        <v>2.9776620370370373E-3</v>
      </c>
      <c r="G58" s="9">
        <v>2.7674768518518521E-3</v>
      </c>
      <c r="H58" s="9" t="s">
        <v>171</v>
      </c>
      <c r="I58" s="9"/>
      <c r="J58" s="9"/>
      <c r="K58" s="9"/>
      <c r="L58" s="9"/>
      <c r="M58" s="9"/>
      <c r="N58" s="9"/>
      <c r="O58" s="11"/>
      <c r="P58" s="9" t="s">
        <v>171</v>
      </c>
      <c r="Q58" s="13" t="s">
        <v>171</v>
      </c>
    </row>
    <row r="59" spans="1:17" ht="18.75" hidden="1" customHeight="1" x14ac:dyDescent="0.25">
      <c r="A59" s="3">
        <v>53</v>
      </c>
      <c r="B59" s="4" t="s">
        <v>124</v>
      </c>
      <c r="C59" s="4" t="s">
        <v>125</v>
      </c>
      <c r="D59" s="4" t="s">
        <v>117</v>
      </c>
      <c r="E59" s="4" t="s">
        <v>126</v>
      </c>
      <c r="F59" s="9">
        <v>3.1813657407407402E-3</v>
      </c>
      <c r="G59" s="9">
        <v>2.900694444444444E-3</v>
      </c>
      <c r="H59" s="9">
        <v>3.2490740740740739E-3</v>
      </c>
      <c r="I59" s="9">
        <v>2.8870370370370373E-3</v>
      </c>
      <c r="J59" s="9" t="s">
        <v>175</v>
      </c>
      <c r="K59" s="9"/>
      <c r="L59" s="9"/>
      <c r="M59" s="9"/>
      <c r="N59" s="9"/>
      <c r="O59" s="11"/>
      <c r="P59" s="9" t="s">
        <v>171</v>
      </c>
      <c r="Q59" s="13" t="s">
        <v>171</v>
      </c>
    </row>
  </sheetData>
  <autoFilter ref="A9:Q59">
    <filterColumn colId="3">
      <filters>
        <filter val="4WD open A"/>
      </filters>
    </filterColumn>
    <sortState ref="A31:Q53">
      <sortCondition ref="P9:P59"/>
    </sortState>
  </autoFilter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Absolūtā ieskaite</vt:lpstr>
      <vt:lpstr>LT</vt:lpstr>
      <vt:lpstr>1600</vt:lpstr>
      <vt:lpstr>2WD</vt:lpstr>
      <vt:lpstr>2WD OPEN</vt:lpstr>
      <vt:lpstr>2WD OPEN A</vt:lpstr>
      <vt:lpstr>4WD</vt:lpstr>
      <vt:lpstr>4WD OPEN</vt:lpstr>
      <vt:lpstr>4WD OPEN A</vt:lpstr>
      <vt:lpstr>OPEN</vt:lpstr>
      <vt:lpstr>SG-1</vt:lpstr>
      <vt:lpstr>SG-2</vt:lpstr>
      <vt:lpstr>SG-3</vt:lpstr>
      <vt:lpstr>SG-4</vt:lpstr>
      <vt:lpstr>LV Komandas</vt:lpstr>
      <vt:lpstr>LT Komandas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</dc:creator>
  <cp:lastModifiedBy>rupucss@live.com</cp:lastModifiedBy>
  <cp:lastPrinted>2016-01-16T16:45:58Z</cp:lastPrinted>
  <dcterms:created xsi:type="dcterms:W3CDTF">2016-01-11T20:41:44Z</dcterms:created>
  <dcterms:modified xsi:type="dcterms:W3CDTF">2016-01-16T17:26:19Z</dcterms:modified>
</cp:coreProperties>
</file>