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605" windowHeight="9435"/>
  </bookViews>
  <sheets>
    <sheet name="KopejaisSaraksts 5.Posms" sheetId="11" r:id="rId1"/>
    <sheet name="Juniori" sheetId="6" r:id="rId2"/>
    <sheet name="Komandas" sheetId="7" r:id="rId3"/>
  </sheets>
  <calcPr calcId="124519"/>
</workbook>
</file>

<file path=xl/calcChain.xml><?xml version="1.0" encoding="utf-8"?>
<calcChain xmlns="http://schemas.openxmlformats.org/spreadsheetml/2006/main">
  <c r="J93" i="11"/>
  <c r="J104"/>
  <c r="J103"/>
  <c r="J102"/>
  <c r="J101"/>
  <c r="J100"/>
  <c r="J95"/>
  <c r="J94"/>
  <c r="J92"/>
  <c r="J96"/>
  <c r="J87"/>
  <c r="J86"/>
  <c r="J85"/>
  <c r="J84"/>
  <c r="J83"/>
  <c r="J82"/>
  <c r="J81"/>
  <c r="J80"/>
  <c r="J79"/>
  <c r="J78"/>
  <c r="J77"/>
  <c r="J76"/>
  <c r="J74"/>
  <c r="J73"/>
  <c r="J71"/>
  <c r="J70"/>
  <c r="J75"/>
  <c r="J72"/>
  <c r="J66"/>
  <c r="J64"/>
  <c r="J63"/>
  <c r="J65"/>
  <c r="J57"/>
  <c r="J58"/>
  <c r="J56"/>
  <c r="J55"/>
  <c r="J54"/>
  <c r="J53"/>
  <c r="J49"/>
  <c r="J48"/>
  <c r="J47"/>
  <c r="J46"/>
  <c r="J39"/>
  <c r="J41"/>
  <c r="J40"/>
  <c r="J37"/>
  <c r="J38"/>
  <c r="J36"/>
  <c r="J35"/>
  <c r="J32"/>
  <c r="J34"/>
  <c r="J33"/>
  <c r="J27"/>
  <c r="J26"/>
  <c r="J24"/>
  <c r="J23"/>
  <c r="J25"/>
  <c r="J22"/>
  <c r="J21"/>
  <c r="J20"/>
  <c r="J19"/>
  <c r="J18"/>
  <c r="J11"/>
  <c r="J12"/>
  <c r="J10"/>
  <c r="J8"/>
  <c r="J7"/>
  <c r="J5"/>
  <c r="J6"/>
  <c r="J9"/>
  <c r="J42"/>
  <c r="J14"/>
  <c r="J13"/>
  <c r="G50" i="7"/>
  <c r="F50"/>
  <c r="E50"/>
  <c r="D50"/>
  <c r="H50"/>
  <c r="C50"/>
  <c r="G43"/>
  <c r="F43"/>
  <c r="E43"/>
  <c r="D43"/>
  <c r="C43"/>
  <c r="H43"/>
  <c r="G31"/>
  <c r="F31"/>
  <c r="E31"/>
  <c r="D31"/>
  <c r="C31"/>
  <c r="H31"/>
  <c r="G24"/>
  <c r="F24"/>
  <c r="E24"/>
  <c r="D24"/>
  <c r="H24"/>
  <c r="C24"/>
  <c r="G17"/>
  <c r="F17"/>
  <c r="E17"/>
  <c r="D17"/>
  <c r="H17"/>
  <c r="C17"/>
  <c r="G10"/>
  <c r="F10"/>
  <c r="E10"/>
  <c r="D10"/>
  <c r="H10"/>
  <c r="C10"/>
</calcChain>
</file>

<file path=xl/sharedStrings.xml><?xml version="1.0" encoding="utf-8"?>
<sst xmlns="http://schemas.openxmlformats.org/spreadsheetml/2006/main" count="452" uniqueCount="139">
  <si>
    <t>Ekipāža</t>
  </si>
  <si>
    <t>Kopā</t>
  </si>
  <si>
    <t>Punkti</t>
  </si>
  <si>
    <t xml:space="preserve"> </t>
  </si>
  <si>
    <t>Vieta</t>
  </si>
  <si>
    <t>1.posms</t>
  </si>
  <si>
    <t>2.posms</t>
  </si>
  <si>
    <t>3.posms</t>
  </si>
  <si>
    <t>4.posms</t>
  </si>
  <si>
    <t>5.posms</t>
  </si>
  <si>
    <t>Klase</t>
  </si>
  <si>
    <t>1. posms</t>
  </si>
  <si>
    <t>2. posms</t>
  </si>
  <si>
    <t>3. posms</t>
  </si>
  <si>
    <t>4. posms</t>
  </si>
  <si>
    <t>5. posms</t>
  </si>
  <si>
    <t>Mārupe Rally Team</t>
  </si>
  <si>
    <t>Komandai kopā:</t>
  </si>
  <si>
    <t>Valmiera RT</t>
  </si>
  <si>
    <t>ETR Auto</t>
  </si>
  <si>
    <t>Rude Racing</t>
  </si>
  <si>
    <t>Cēsis Svētavots Team</t>
  </si>
  <si>
    <t>Go4speed Team</t>
  </si>
  <si>
    <t>Braucējs</t>
  </si>
  <si>
    <t>KLASE: FWD 1600</t>
  </si>
  <si>
    <t>Modris Žentiņš</t>
  </si>
  <si>
    <t>Varis Žentiņš</t>
  </si>
  <si>
    <t>Andris Aleksejevs</t>
  </si>
  <si>
    <t>Ģirts Ozoliņš</t>
  </si>
  <si>
    <t>Jānis Spundiņš</t>
  </si>
  <si>
    <t>Sandis Laukšteins</t>
  </si>
  <si>
    <t>Reinis Trūps</t>
  </si>
  <si>
    <t>Andris Putniņš</t>
  </si>
  <si>
    <t>Nelda Žentiņa</t>
  </si>
  <si>
    <t>Adrians Pūga</t>
  </si>
  <si>
    <t>KLASE: RWD</t>
  </si>
  <si>
    <t>Aigars Tīdmanis</t>
  </si>
  <si>
    <t>Andris Vovers</t>
  </si>
  <si>
    <t>Gundars Tīdmanis</t>
  </si>
  <si>
    <t>Raivis Galviņš</t>
  </si>
  <si>
    <t>Jānis Apsītis</t>
  </si>
  <si>
    <t>Gints Lapsa</t>
  </si>
  <si>
    <t>Armands Bite</t>
  </si>
  <si>
    <t>Vilnis Vuļs</t>
  </si>
  <si>
    <t>Kristaps Pliķēns</t>
  </si>
  <si>
    <t>Mārcis Osis</t>
  </si>
  <si>
    <t>KLASE 2 WD</t>
  </si>
  <si>
    <t>Raivo Ozoliņš</t>
  </si>
  <si>
    <t>Raivis Bartušauskis</t>
  </si>
  <si>
    <t>Edgars Balodis</t>
  </si>
  <si>
    <t>Dairis Ozoliņš</t>
  </si>
  <si>
    <t>Roberts Poriņš</t>
  </si>
  <si>
    <t xml:space="preserve">KLASE: 2WD Open </t>
  </si>
  <si>
    <t>Zigmārs Lapa</t>
  </si>
  <si>
    <t>Kristaps Grunte</t>
  </si>
  <si>
    <t>Edgars Kaulakāns</t>
  </si>
  <si>
    <t>Valts Zvaigzne</t>
  </si>
  <si>
    <t>Artis Upītis</t>
  </si>
  <si>
    <t>Andris Puriņš</t>
  </si>
  <si>
    <t>Gints Bērze</t>
  </si>
  <si>
    <t xml:space="preserve">KLASE: 4 WD </t>
  </si>
  <si>
    <t xml:space="preserve">KLASE: 4 WD Open </t>
  </si>
  <si>
    <t>Artis Voicišs</t>
  </si>
  <si>
    <t xml:space="preserve">KLASE: 4 WD Plus </t>
  </si>
  <si>
    <t>Vigo Rubenis</t>
  </si>
  <si>
    <t>Kalvis Blūms</t>
  </si>
  <si>
    <t>Ronalds Baldiņš</t>
  </si>
  <si>
    <t>Agris Štikāns</t>
  </si>
  <si>
    <t>Andrejs Radzevičs</t>
  </si>
  <si>
    <t>Sandis Eislers</t>
  </si>
  <si>
    <t>Artis Baumanis</t>
  </si>
  <si>
    <t>Sandis Šāblis</t>
  </si>
  <si>
    <t>Mikus Neško</t>
  </si>
  <si>
    <t>Ainārs Šusts</t>
  </si>
  <si>
    <t>Atis Maizītis</t>
  </si>
  <si>
    <t>Mārtiņš Maizītis</t>
  </si>
  <si>
    <t>Edmunds Krasņikovs</t>
  </si>
  <si>
    <t>KLASE: VAZ Historic Open</t>
  </si>
  <si>
    <t>Raivis Grīnfelds</t>
  </si>
  <si>
    <t>Ralfs Jānis Grīnfelds</t>
  </si>
  <si>
    <t>KLASE: U 18</t>
  </si>
  <si>
    <t>Lapa Nr.</t>
  </si>
  <si>
    <t>Supersprinta 2014. gada sezonas kopvērtējums komandām</t>
  </si>
  <si>
    <t>"Freko" rallija supersprints "Ziema biķerniekos 2014" 09.03.14. rezultāti</t>
  </si>
  <si>
    <r>
      <t xml:space="preserve"> </t>
    </r>
    <r>
      <rPr>
        <i/>
        <sz val="9"/>
        <color indexed="8"/>
        <rFont val="Calibri"/>
        <family val="2"/>
        <charset val="186"/>
      </rPr>
      <t>1995.gadā un vēlāk dzimuši jaunieši, kuri startē sekojošās klasēs:</t>
    </r>
    <r>
      <rPr>
        <sz val="9"/>
        <color indexed="8"/>
        <rFont val="Calibri"/>
        <family val="2"/>
        <charset val="186"/>
      </rPr>
      <t xml:space="preserve"> FWD 1600, 2WD, RWD, 2WD Open un VAZ Historic Open </t>
    </r>
  </si>
  <si>
    <t>klase U - 18</t>
  </si>
  <si>
    <t>Starta Nr.</t>
  </si>
  <si>
    <t>Vārds, Uzvārds</t>
  </si>
  <si>
    <t>Koeficients</t>
  </si>
  <si>
    <t>1. brauciens</t>
  </si>
  <si>
    <t>FWD 1600</t>
  </si>
  <si>
    <t>R.J.Grīnfelds</t>
  </si>
  <si>
    <t>Kārlis Amatnieks</t>
  </si>
  <si>
    <t>2 WD Open</t>
  </si>
  <si>
    <t>VAZ Historic</t>
  </si>
  <si>
    <t>2 WD</t>
  </si>
  <si>
    <t>2. brauciens</t>
  </si>
  <si>
    <t>2:21.74</t>
  </si>
  <si>
    <t>3:10.33</t>
  </si>
  <si>
    <t>2:06.22</t>
  </si>
  <si>
    <t>2:09.03</t>
  </si>
  <si>
    <t>2:19.13</t>
  </si>
  <si>
    <t>3:00.46</t>
  </si>
  <si>
    <t>2:19.04</t>
  </si>
  <si>
    <t>2:11.34</t>
  </si>
  <si>
    <t>2:05.47</t>
  </si>
  <si>
    <t>2:21.94</t>
  </si>
  <si>
    <t>2:13.02</t>
  </si>
  <si>
    <t>2:22.80</t>
  </si>
  <si>
    <t>3. brauciens</t>
  </si>
  <si>
    <t>2:20.19</t>
  </si>
  <si>
    <t>2:10.12</t>
  </si>
  <si>
    <t>2:35.50</t>
  </si>
  <si>
    <t>2:07.32</t>
  </si>
  <si>
    <t>izst.</t>
  </si>
  <si>
    <t>2:30.19</t>
  </si>
  <si>
    <t>Kopvērtējums</t>
  </si>
  <si>
    <t>7 P</t>
  </si>
  <si>
    <t>9 P</t>
  </si>
  <si>
    <t>4 P</t>
  </si>
  <si>
    <t>2 P</t>
  </si>
  <si>
    <t>3 P</t>
  </si>
  <si>
    <t>6 P</t>
  </si>
  <si>
    <t>Koeficienti klasēm</t>
  </si>
  <si>
    <t>RWD</t>
  </si>
  <si>
    <t>Oļģerts Jansons</t>
  </si>
  <si>
    <t>Toms Lielkājis</t>
  </si>
  <si>
    <t>Normunds Kazušs</t>
  </si>
  <si>
    <t>Ivo Traubergs</t>
  </si>
  <si>
    <t>Ineta Grīnfelde</t>
  </si>
  <si>
    <t>Egils Olekts</t>
  </si>
  <si>
    <t>Kalvis Tēts</t>
  </si>
  <si>
    <t>izst</t>
  </si>
  <si>
    <t>nest.</t>
  </si>
  <si>
    <t>nest</t>
  </si>
  <si>
    <t xml:space="preserve">Mārcis Aizkalns </t>
  </si>
  <si>
    <t>6.posms</t>
  </si>
  <si>
    <t xml:space="preserve"> Supersprinta 2014. gada kopvērtējums pēc 5. posma </t>
  </si>
  <si>
    <t xml:space="preserve">* Pēc LAF SAK padomes lēmuma (no 06.11.2014.) 2014. gada sezonu kopvērtējumā tiks apbalvotas pirmās trīs vietas visās klasēs neatkarīgi no dalībnieku skaita 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</si>
</sst>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186"/>
      <scheme val="minor"/>
    </font>
    <font>
      <i/>
      <sz val="9"/>
      <color indexed="8"/>
      <name val="Calibri"/>
      <family val="2"/>
      <charset val="186"/>
    </font>
    <font>
      <sz val="9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sz val="14"/>
      <color indexed="8"/>
      <name val="Calibri"/>
      <family val="2"/>
      <charset val="186"/>
    </font>
    <font>
      <sz val="8.8000000000000007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sz val="12"/>
      <color indexed="8"/>
      <name val="Times New Roman"/>
      <family val="1"/>
      <charset val="186"/>
    </font>
    <font>
      <i/>
      <sz val="9"/>
      <color indexed="8"/>
      <name val="Calibri"/>
      <family val="2"/>
      <charset val="186"/>
    </font>
    <font>
      <i/>
      <sz val="9"/>
      <color indexed="8"/>
      <name val="Times New Roman"/>
      <family val="1"/>
      <charset val="186"/>
    </font>
    <font>
      <b/>
      <sz val="9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b/>
      <sz val="13"/>
      <color indexed="8"/>
      <name val="Calibri"/>
      <family val="2"/>
      <charset val="186"/>
    </font>
    <font>
      <b/>
      <i/>
      <sz val="9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4" fillId="0" borderId="0" xfId="0" applyFont="1"/>
    <xf numFmtId="0" fontId="0" fillId="0" borderId="1" xfId="0" applyBorder="1"/>
    <xf numFmtId="0" fontId="5" fillId="0" borderId="1" xfId="0" applyFont="1" applyBorder="1" applyAlignment="1">
      <alignment horizontal="left" wrapText="1" readingOrder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/>
    <xf numFmtId="0" fontId="0" fillId="0" borderId="0" xfId="0" applyAlignment="1">
      <alignment horizontal="center"/>
    </xf>
    <xf numFmtId="0" fontId="3" fillId="0" borderId="0" xfId="0" applyFont="1"/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left" wrapText="1" readingOrder="1"/>
    </xf>
    <xf numFmtId="0" fontId="0" fillId="0" borderId="3" xfId="0" applyBorder="1" applyAlignment="1">
      <alignment horizontal="center"/>
    </xf>
    <xf numFmtId="0" fontId="6" fillId="0" borderId="0" xfId="0" applyFont="1" applyFill="1" applyBorder="1" applyAlignment="1">
      <alignment horizontal="left" wrapText="1" readingOrder="1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/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0" borderId="0" xfId="0" applyFont="1"/>
    <xf numFmtId="0" fontId="9" fillId="2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49" fontId="0" fillId="0" borderId="7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8" fillId="0" borderId="0" xfId="0" applyFont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24" xfId="0" applyBorder="1"/>
    <xf numFmtId="0" fontId="3" fillId="2" borderId="23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29" xfId="0" applyFont="1" applyFill="1" applyBorder="1" applyAlignment="1">
      <alignment horizontal="left" wrapText="1" readingOrder="1"/>
    </xf>
    <xf numFmtId="0" fontId="6" fillId="0" borderId="30" xfId="0" applyFont="1" applyFill="1" applyBorder="1" applyAlignment="1">
      <alignment horizontal="left" wrapText="1" readingOrder="1"/>
    </xf>
    <xf numFmtId="0" fontId="3" fillId="0" borderId="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8" xfId="0" applyFont="1" applyFill="1" applyBorder="1" applyAlignment="1">
      <alignment horizontal="left" wrapText="1" readingOrder="1"/>
    </xf>
    <xf numFmtId="0" fontId="6" fillId="0" borderId="7" xfId="0" applyFont="1" applyFill="1" applyBorder="1" applyAlignment="1">
      <alignment horizontal="left" wrapText="1" readingOrder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P130"/>
  <sheetViews>
    <sheetView tabSelected="1" workbookViewId="0">
      <selection activeCell="M25" sqref="M25"/>
    </sheetView>
  </sheetViews>
  <sheetFormatPr defaultRowHeight="15"/>
  <cols>
    <col min="1" max="1" width="4.7109375" customWidth="1"/>
    <col min="2" max="2" width="5.42578125" customWidth="1"/>
    <col min="3" max="3" width="17.140625" customWidth="1"/>
    <col min="4" max="7" width="8.7109375" bestFit="1" customWidth="1"/>
    <col min="8" max="8" width="8.140625" customWidth="1"/>
    <col min="9" max="9" width="7.7109375" customWidth="1"/>
    <col min="10" max="10" width="5.42578125" bestFit="1" customWidth="1"/>
  </cols>
  <sheetData>
    <row r="1" spans="2:15" ht="17.25">
      <c r="B1" s="84" t="s">
        <v>137</v>
      </c>
      <c r="C1" s="84"/>
      <c r="D1" s="84"/>
      <c r="E1" s="84"/>
      <c r="F1" s="84"/>
      <c r="G1" s="84"/>
      <c r="H1" s="84"/>
      <c r="I1" s="84"/>
      <c r="J1" s="84"/>
    </row>
    <row r="2" spans="2:15" ht="10.15" customHeight="1" thickBot="1">
      <c r="B2" s="1"/>
    </row>
    <row r="3" spans="2:15" ht="15.75" thickBot="1">
      <c r="B3" s="79" t="s">
        <v>24</v>
      </c>
      <c r="C3" s="85"/>
      <c r="D3" s="81" t="s">
        <v>2</v>
      </c>
      <c r="E3" s="82"/>
      <c r="F3" s="82"/>
      <c r="G3" s="82"/>
      <c r="H3" s="82"/>
      <c r="I3" s="82"/>
      <c r="J3" s="83"/>
    </row>
    <row r="4" spans="2:15" ht="15.75" thickBot="1">
      <c r="B4" s="22" t="s">
        <v>4</v>
      </c>
      <c r="C4" s="23" t="s">
        <v>23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136</v>
      </c>
      <c r="J4" s="25" t="s">
        <v>1</v>
      </c>
    </row>
    <row r="5" spans="2:15" ht="30" customHeight="1">
      <c r="B5" s="20">
        <v>1</v>
      </c>
      <c r="C5" s="68" t="s">
        <v>25</v>
      </c>
      <c r="D5" s="65">
        <v>15</v>
      </c>
      <c r="E5" s="59">
        <v>15</v>
      </c>
      <c r="F5" s="59">
        <v>15</v>
      </c>
      <c r="G5" s="60" t="s">
        <v>133</v>
      </c>
      <c r="H5" s="61">
        <v>15</v>
      </c>
      <c r="I5" s="61">
        <v>10</v>
      </c>
      <c r="J5" s="76">
        <f t="shared" ref="J5:J12" si="0">SUM(D5:I5)</f>
        <v>70</v>
      </c>
      <c r="M5" t="s">
        <v>3</v>
      </c>
    </row>
    <row r="6" spans="2:15" ht="30" customHeight="1">
      <c r="B6" s="21">
        <v>2</v>
      </c>
      <c r="C6" s="66" t="s">
        <v>26</v>
      </c>
      <c r="D6" s="62">
        <v>12</v>
      </c>
      <c r="E6" s="59">
        <v>12</v>
      </c>
      <c r="F6" s="59">
        <v>12</v>
      </c>
      <c r="G6" s="60" t="s">
        <v>133</v>
      </c>
      <c r="H6" s="60">
        <v>10</v>
      </c>
      <c r="I6" s="61">
        <v>12</v>
      </c>
      <c r="J6" s="76">
        <f t="shared" si="0"/>
        <v>58</v>
      </c>
      <c r="M6" t="s">
        <v>3</v>
      </c>
    </row>
    <row r="7" spans="2:15" ht="30" customHeight="1">
      <c r="B7" s="21">
        <v>3</v>
      </c>
      <c r="C7" s="66" t="s">
        <v>29</v>
      </c>
      <c r="D7" s="62">
        <v>8</v>
      </c>
      <c r="E7" s="59">
        <v>7</v>
      </c>
      <c r="F7" s="59">
        <v>10</v>
      </c>
      <c r="G7" s="75">
        <v>15</v>
      </c>
      <c r="H7" s="60">
        <v>9</v>
      </c>
      <c r="I7" s="61">
        <v>8</v>
      </c>
      <c r="J7" s="76">
        <f t="shared" si="0"/>
        <v>57</v>
      </c>
      <c r="M7" t="s">
        <v>3</v>
      </c>
    </row>
    <row r="8" spans="2:15" ht="30" customHeight="1">
      <c r="B8" s="21">
        <v>4</v>
      </c>
      <c r="C8" s="66" t="s">
        <v>28</v>
      </c>
      <c r="D8" s="62">
        <v>9</v>
      </c>
      <c r="E8" s="59">
        <v>9</v>
      </c>
      <c r="F8" s="59">
        <v>9</v>
      </c>
      <c r="G8" s="60" t="s">
        <v>133</v>
      </c>
      <c r="H8" s="60">
        <v>12</v>
      </c>
      <c r="I8" s="61">
        <v>9</v>
      </c>
      <c r="J8" s="76">
        <f t="shared" si="0"/>
        <v>48</v>
      </c>
      <c r="M8" t="s">
        <v>3</v>
      </c>
      <c r="O8" t="s">
        <v>3</v>
      </c>
    </row>
    <row r="9" spans="2:15" ht="30" customHeight="1">
      <c r="B9" s="21">
        <v>5</v>
      </c>
      <c r="C9" s="66" t="s">
        <v>32</v>
      </c>
      <c r="D9" s="62">
        <v>5</v>
      </c>
      <c r="E9" s="59">
        <v>8</v>
      </c>
      <c r="F9" s="60" t="s">
        <v>133</v>
      </c>
      <c r="G9" s="75">
        <v>12</v>
      </c>
      <c r="H9" s="60" t="s">
        <v>133</v>
      </c>
      <c r="I9" s="61">
        <v>15</v>
      </c>
      <c r="J9" s="76">
        <f t="shared" si="0"/>
        <v>40</v>
      </c>
      <c r="M9" t="s">
        <v>3</v>
      </c>
      <c r="O9" t="s">
        <v>3</v>
      </c>
    </row>
    <row r="10" spans="2:15" ht="30" customHeight="1">
      <c r="B10" s="21">
        <v>6</v>
      </c>
      <c r="C10" s="66" t="s">
        <v>34</v>
      </c>
      <c r="D10" s="62">
        <v>3</v>
      </c>
      <c r="E10" s="60">
        <v>5</v>
      </c>
      <c r="F10" s="59">
        <v>8</v>
      </c>
      <c r="G10" s="60">
        <v>10</v>
      </c>
      <c r="H10" s="60" t="s">
        <v>133</v>
      </c>
      <c r="I10" s="61">
        <v>6</v>
      </c>
      <c r="J10" s="76">
        <f t="shared" si="0"/>
        <v>32</v>
      </c>
      <c r="M10" t="s">
        <v>3</v>
      </c>
      <c r="N10" t="s">
        <v>3</v>
      </c>
    </row>
    <row r="11" spans="2:15" ht="30" customHeight="1">
      <c r="B11" s="21">
        <v>7</v>
      </c>
      <c r="C11" s="66" t="s">
        <v>33</v>
      </c>
      <c r="D11" s="62">
        <v>4</v>
      </c>
      <c r="E11" s="60">
        <v>6</v>
      </c>
      <c r="F11" s="60" t="s">
        <v>133</v>
      </c>
      <c r="G11" s="60" t="s">
        <v>133</v>
      </c>
      <c r="H11" s="60">
        <v>8</v>
      </c>
      <c r="I11" s="60">
        <v>7</v>
      </c>
      <c r="J11" s="76">
        <f t="shared" si="0"/>
        <v>25</v>
      </c>
      <c r="M11" t="s">
        <v>3</v>
      </c>
    </row>
    <row r="12" spans="2:15" ht="30" customHeight="1">
      <c r="B12" s="21">
        <v>8</v>
      </c>
      <c r="C12" s="66" t="s">
        <v>27</v>
      </c>
      <c r="D12" s="62">
        <v>10</v>
      </c>
      <c r="E12" s="59">
        <v>10</v>
      </c>
      <c r="F12" s="60" t="s">
        <v>132</v>
      </c>
      <c r="G12" s="60" t="s">
        <v>133</v>
      </c>
      <c r="H12" s="60" t="s">
        <v>133</v>
      </c>
      <c r="I12" s="61" t="s">
        <v>133</v>
      </c>
      <c r="J12" s="76">
        <f t="shared" si="0"/>
        <v>20</v>
      </c>
      <c r="L12" t="s">
        <v>3</v>
      </c>
      <c r="N12" t="s">
        <v>3</v>
      </c>
    </row>
    <row r="13" spans="2:15" ht="30" customHeight="1">
      <c r="B13" s="21">
        <v>9</v>
      </c>
      <c r="C13" s="66" t="s">
        <v>30</v>
      </c>
      <c r="D13" s="62">
        <v>7</v>
      </c>
      <c r="E13" s="56">
        <v>0</v>
      </c>
      <c r="F13" s="60" t="s">
        <v>133</v>
      </c>
      <c r="G13" s="60" t="s">
        <v>133</v>
      </c>
      <c r="H13" s="60" t="s">
        <v>133</v>
      </c>
      <c r="I13" s="60" t="s">
        <v>133</v>
      </c>
      <c r="J13" s="76">
        <f>SUM(D13:H13)</f>
        <v>7</v>
      </c>
      <c r="L13" t="s">
        <v>3</v>
      </c>
    </row>
    <row r="14" spans="2:15" ht="30" customHeight="1">
      <c r="B14" s="21">
        <v>10</v>
      </c>
      <c r="C14" s="66" t="s">
        <v>31</v>
      </c>
      <c r="D14" s="62">
        <v>6</v>
      </c>
      <c r="E14" s="56">
        <v>0</v>
      </c>
      <c r="F14" s="60" t="s">
        <v>133</v>
      </c>
      <c r="G14" s="60" t="s">
        <v>132</v>
      </c>
      <c r="H14" s="60" t="s">
        <v>133</v>
      </c>
      <c r="I14" s="60" t="s">
        <v>133</v>
      </c>
      <c r="J14" s="76">
        <f>SUM(D14:H14)</f>
        <v>6</v>
      </c>
    </row>
    <row r="15" spans="2:15" ht="15.75" thickBot="1"/>
    <row r="16" spans="2:15" ht="15.75" thickBot="1">
      <c r="B16" s="79" t="s">
        <v>35</v>
      </c>
      <c r="C16" s="80"/>
      <c r="D16" s="81" t="s">
        <v>2</v>
      </c>
      <c r="E16" s="82"/>
      <c r="F16" s="82"/>
      <c r="G16" s="82"/>
      <c r="H16" s="82"/>
      <c r="I16" s="82"/>
      <c r="J16" s="83"/>
      <c r="M16" t="s">
        <v>3</v>
      </c>
    </row>
    <row r="17" spans="2:13" ht="15.75" thickBot="1">
      <c r="B17" s="22" t="s">
        <v>4</v>
      </c>
      <c r="C17" s="23" t="s">
        <v>23</v>
      </c>
      <c r="D17" s="24" t="s">
        <v>5</v>
      </c>
      <c r="E17" s="24" t="s">
        <v>6</v>
      </c>
      <c r="F17" s="24" t="s">
        <v>7</v>
      </c>
      <c r="G17" s="24" t="s">
        <v>8</v>
      </c>
      <c r="H17" s="24" t="s">
        <v>9</v>
      </c>
      <c r="I17" s="24" t="s">
        <v>136</v>
      </c>
      <c r="J17" s="25" t="s">
        <v>1</v>
      </c>
    </row>
    <row r="18" spans="2:13" ht="30" customHeight="1">
      <c r="B18" s="27">
        <v>1</v>
      </c>
      <c r="C18" s="68" t="s">
        <v>36</v>
      </c>
      <c r="D18" s="65">
        <v>15</v>
      </c>
      <c r="E18" s="63">
        <v>15</v>
      </c>
      <c r="F18" s="61">
        <v>15</v>
      </c>
      <c r="G18" s="61">
        <v>15</v>
      </c>
      <c r="H18" s="61">
        <v>10</v>
      </c>
      <c r="I18" s="61">
        <v>15</v>
      </c>
      <c r="J18" s="76">
        <f t="shared" ref="J18:J27" si="1">SUM(D18:I18)</f>
        <v>85</v>
      </c>
    </row>
    <row r="19" spans="2:13" ht="30" customHeight="1">
      <c r="B19" s="26">
        <v>2</v>
      </c>
      <c r="C19" s="66" t="s">
        <v>37</v>
      </c>
      <c r="D19" s="62">
        <v>12</v>
      </c>
      <c r="E19" s="64">
        <v>12</v>
      </c>
      <c r="F19" s="60">
        <v>10</v>
      </c>
      <c r="G19" s="60">
        <v>12</v>
      </c>
      <c r="H19" s="60">
        <v>15</v>
      </c>
      <c r="I19" s="61">
        <v>8</v>
      </c>
      <c r="J19" s="76">
        <f t="shared" si="1"/>
        <v>69</v>
      </c>
    </row>
    <row r="20" spans="2:13" ht="30" customHeight="1">
      <c r="B20" s="26">
        <v>3</v>
      </c>
      <c r="C20" s="66" t="s">
        <v>38</v>
      </c>
      <c r="D20" s="62">
        <v>10</v>
      </c>
      <c r="E20" s="64">
        <v>9</v>
      </c>
      <c r="F20" s="60">
        <v>12</v>
      </c>
      <c r="G20" s="60">
        <v>8</v>
      </c>
      <c r="H20" s="60">
        <v>12</v>
      </c>
      <c r="I20" s="61">
        <v>9</v>
      </c>
      <c r="J20" s="76">
        <f t="shared" si="1"/>
        <v>60</v>
      </c>
    </row>
    <row r="21" spans="2:13" ht="30" customHeight="1">
      <c r="B21" s="26">
        <v>4</v>
      </c>
      <c r="C21" s="66" t="s">
        <v>39</v>
      </c>
      <c r="D21" s="62">
        <v>9</v>
      </c>
      <c r="E21" s="64">
        <v>10</v>
      </c>
      <c r="F21" s="60">
        <v>9</v>
      </c>
      <c r="G21" s="60">
        <v>10</v>
      </c>
      <c r="H21" s="60">
        <v>7</v>
      </c>
      <c r="I21" s="61">
        <v>12</v>
      </c>
      <c r="J21" s="76">
        <f t="shared" si="1"/>
        <v>57</v>
      </c>
    </row>
    <row r="22" spans="2:13" ht="30" customHeight="1">
      <c r="B22" s="26">
        <v>5</v>
      </c>
      <c r="C22" s="66" t="s">
        <v>41</v>
      </c>
      <c r="D22" s="62">
        <v>7</v>
      </c>
      <c r="E22" s="64">
        <v>7</v>
      </c>
      <c r="F22" s="60">
        <v>8</v>
      </c>
      <c r="G22" s="60">
        <v>9</v>
      </c>
      <c r="H22" s="60">
        <v>9</v>
      </c>
      <c r="I22" s="61">
        <v>10</v>
      </c>
      <c r="J22" s="76">
        <f t="shared" si="1"/>
        <v>50</v>
      </c>
    </row>
    <row r="23" spans="2:13" ht="30" customHeight="1">
      <c r="B23" s="26">
        <v>6</v>
      </c>
      <c r="C23" s="66" t="s">
        <v>43</v>
      </c>
      <c r="D23" s="62">
        <v>5</v>
      </c>
      <c r="E23" s="64">
        <v>3</v>
      </c>
      <c r="F23" s="60">
        <v>6</v>
      </c>
      <c r="G23" s="60">
        <v>7</v>
      </c>
      <c r="H23" s="60">
        <v>8</v>
      </c>
      <c r="I23" s="61">
        <v>6</v>
      </c>
      <c r="J23" s="76">
        <f t="shared" si="1"/>
        <v>35</v>
      </c>
    </row>
    <row r="24" spans="2:13" ht="30" customHeight="1">
      <c r="B24" s="26">
        <v>7</v>
      </c>
      <c r="C24" s="66" t="s">
        <v>40</v>
      </c>
      <c r="D24" s="62">
        <v>8</v>
      </c>
      <c r="E24" s="64">
        <v>8</v>
      </c>
      <c r="F24" s="60">
        <v>7</v>
      </c>
      <c r="G24" s="60" t="s">
        <v>133</v>
      </c>
      <c r="H24" s="60" t="s">
        <v>133</v>
      </c>
      <c r="I24" s="60" t="s">
        <v>133</v>
      </c>
      <c r="J24" s="76">
        <f t="shared" si="1"/>
        <v>23</v>
      </c>
    </row>
    <row r="25" spans="2:13" ht="30" customHeight="1">
      <c r="B25" s="26">
        <v>8</v>
      </c>
      <c r="C25" s="66" t="s">
        <v>45</v>
      </c>
      <c r="D25" s="62">
        <v>3</v>
      </c>
      <c r="E25" s="64">
        <v>4</v>
      </c>
      <c r="F25" s="60">
        <v>4</v>
      </c>
      <c r="G25" s="60" t="s">
        <v>133</v>
      </c>
      <c r="H25" s="60" t="s">
        <v>133</v>
      </c>
      <c r="I25" s="60">
        <v>7</v>
      </c>
      <c r="J25" s="76">
        <f t="shared" si="1"/>
        <v>18</v>
      </c>
      <c r="M25" t="s">
        <v>3</v>
      </c>
    </row>
    <row r="26" spans="2:13" ht="30" customHeight="1">
      <c r="B26" s="26">
        <v>9</v>
      </c>
      <c r="C26" s="66" t="s">
        <v>44</v>
      </c>
      <c r="D26" s="62">
        <v>4</v>
      </c>
      <c r="E26" s="64">
        <v>6</v>
      </c>
      <c r="F26" s="60">
        <v>5</v>
      </c>
      <c r="G26" s="60" t="s">
        <v>133</v>
      </c>
      <c r="H26" s="60" t="s">
        <v>133</v>
      </c>
      <c r="I26" s="60" t="s">
        <v>133</v>
      </c>
      <c r="J26" s="76">
        <f t="shared" si="1"/>
        <v>15</v>
      </c>
      <c r="M26" t="s">
        <v>3</v>
      </c>
    </row>
    <row r="27" spans="2:13" ht="30" customHeight="1">
      <c r="B27" s="26">
        <v>10</v>
      </c>
      <c r="C27" s="66" t="s">
        <v>42</v>
      </c>
      <c r="D27" s="62">
        <v>6</v>
      </c>
      <c r="E27" s="64">
        <v>5</v>
      </c>
      <c r="F27" s="60" t="s">
        <v>134</v>
      </c>
      <c r="G27" s="60" t="s">
        <v>133</v>
      </c>
      <c r="H27" s="60" t="s">
        <v>133</v>
      </c>
      <c r="I27" s="61" t="s">
        <v>133</v>
      </c>
      <c r="J27" s="76">
        <f t="shared" si="1"/>
        <v>11</v>
      </c>
    </row>
    <row r="28" spans="2:13">
      <c r="H28" s="31" t="s">
        <v>81</v>
      </c>
      <c r="I28" s="31"/>
      <c r="J28" s="32">
        <v>1</v>
      </c>
      <c r="L28" t="s">
        <v>3</v>
      </c>
    </row>
    <row r="29" spans="2:13" ht="15.75" thickBot="1"/>
    <row r="30" spans="2:13" ht="15.75" thickBot="1">
      <c r="B30" s="79" t="s">
        <v>46</v>
      </c>
      <c r="C30" s="80"/>
      <c r="D30" s="81" t="s">
        <v>2</v>
      </c>
      <c r="E30" s="82"/>
      <c r="F30" s="82"/>
      <c r="G30" s="82"/>
      <c r="H30" s="82"/>
      <c r="I30" s="82"/>
      <c r="J30" s="83"/>
    </row>
    <row r="31" spans="2:13" ht="15.75" thickBot="1">
      <c r="B31" s="22" t="s">
        <v>4</v>
      </c>
      <c r="C31" s="23" t="s">
        <v>23</v>
      </c>
      <c r="D31" s="24" t="s">
        <v>5</v>
      </c>
      <c r="E31" s="24" t="s">
        <v>6</v>
      </c>
      <c r="F31" s="24" t="s">
        <v>7</v>
      </c>
      <c r="G31" s="24" t="s">
        <v>8</v>
      </c>
      <c r="H31" s="24" t="s">
        <v>9</v>
      </c>
      <c r="I31" s="24" t="s">
        <v>136</v>
      </c>
      <c r="J31" s="25" t="s">
        <v>1</v>
      </c>
    </row>
    <row r="32" spans="2:13" ht="30" customHeight="1">
      <c r="B32" s="27">
        <v>1</v>
      </c>
      <c r="C32" s="68" t="s">
        <v>25</v>
      </c>
      <c r="D32" s="65">
        <v>12</v>
      </c>
      <c r="E32" s="63">
        <v>15</v>
      </c>
      <c r="F32" s="61">
        <v>15</v>
      </c>
      <c r="G32" s="61" t="s">
        <v>134</v>
      </c>
      <c r="H32" s="61">
        <v>12</v>
      </c>
      <c r="I32" s="61">
        <v>10</v>
      </c>
      <c r="J32" s="76">
        <f t="shared" ref="J32:J41" si="2">SUM(D32:I32)</f>
        <v>64</v>
      </c>
    </row>
    <row r="33" spans="2:15" ht="30" customHeight="1">
      <c r="B33" s="26">
        <v>2</v>
      </c>
      <c r="C33" s="66" t="s">
        <v>29</v>
      </c>
      <c r="D33" s="62">
        <v>10</v>
      </c>
      <c r="E33" s="64">
        <v>7</v>
      </c>
      <c r="F33" s="60">
        <v>8</v>
      </c>
      <c r="G33" s="61">
        <v>10</v>
      </c>
      <c r="H33" s="60">
        <v>10</v>
      </c>
      <c r="I33" s="61">
        <v>15</v>
      </c>
      <c r="J33" s="76">
        <f t="shared" si="2"/>
        <v>60</v>
      </c>
    </row>
    <row r="34" spans="2:15" ht="30" customHeight="1">
      <c r="B34" s="26">
        <v>3</v>
      </c>
      <c r="C34" s="66" t="s">
        <v>26</v>
      </c>
      <c r="D34" s="62">
        <v>15</v>
      </c>
      <c r="E34" s="64">
        <v>12</v>
      </c>
      <c r="F34" s="60">
        <v>12</v>
      </c>
      <c r="G34" s="60" t="s">
        <v>134</v>
      </c>
      <c r="H34" s="60">
        <v>8</v>
      </c>
      <c r="I34" s="61">
        <v>12</v>
      </c>
      <c r="J34" s="76">
        <f t="shared" si="2"/>
        <v>59</v>
      </c>
    </row>
    <row r="35" spans="2:15" ht="30" customHeight="1">
      <c r="B35" s="26">
        <v>4</v>
      </c>
      <c r="C35" s="66" t="s">
        <v>47</v>
      </c>
      <c r="D35" s="62">
        <v>9</v>
      </c>
      <c r="E35" s="64">
        <v>6</v>
      </c>
      <c r="F35" s="60">
        <v>7</v>
      </c>
      <c r="G35" s="60">
        <v>12</v>
      </c>
      <c r="H35" s="60">
        <v>15</v>
      </c>
      <c r="I35" s="61">
        <v>9</v>
      </c>
      <c r="J35" s="76">
        <f t="shared" si="2"/>
        <v>58</v>
      </c>
    </row>
    <row r="36" spans="2:15" ht="30" customHeight="1">
      <c r="B36" s="26">
        <v>5</v>
      </c>
      <c r="C36" s="66" t="s">
        <v>50</v>
      </c>
      <c r="D36" s="62">
        <v>4</v>
      </c>
      <c r="E36" s="64">
        <v>10</v>
      </c>
      <c r="F36" s="60">
        <v>10</v>
      </c>
      <c r="G36" s="60">
        <v>15</v>
      </c>
      <c r="H36" s="60">
        <v>9</v>
      </c>
      <c r="I36" s="61">
        <v>8</v>
      </c>
      <c r="J36" s="76">
        <f t="shared" si="2"/>
        <v>56</v>
      </c>
    </row>
    <row r="37" spans="2:15" ht="30" customHeight="1">
      <c r="B37" s="26">
        <v>6</v>
      </c>
      <c r="C37" s="66" t="s">
        <v>48</v>
      </c>
      <c r="D37" s="62">
        <v>8</v>
      </c>
      <c r="E37" s="64">
        <v>4</v>
      </c>
      <c r="F37" s="60">
        <v>9</v>
      </c>
      <c r="G37" s="60">
        <v>9</v>
      </c>
      <c r="H37" s="60">
        <v>7</v>
      </c>
      <c r="I37" s="60" t="s">
        <v>134</v>
      </c>
      <c r="J37" s="76">
        <f t="shared" si="2"/>
        <v>37</v>
      </c>
      <c r="N37" t="s">
        <v>3</v>
      </c>
    </row>
    <row r="38" spans="2:15" ht="30" customHeight="1">
      <c r="B38" s="26">
        <v>7</v>
      </c>
      <c r="C38" s="66" t="s">
        <v>51</v>
      </c>
      <c r="D38" s="62">
        <v>3</v>
      </c>
      <c r="E38" s="64">
        <v>3</v>
      </c>
      <c r="F38" s="60">
        <v>6</v>
      </c>
      <c r="G38" s="61">
        <v>7</v>
      </c>
      <c r="H38" s="60">
        <v>6</v>
      </c>
      <c r="I38" s="61">
        <v>7</v>
      </c>
      <c r="J38" s="76">
        <f t="shared" si="2"/>
        <v>32</v>
      </c>
      <c r="O38" t="s">
        <v>3</v>
      </c>
    </row>
    <row r="39" spans="2:15" ht="30" customHeight="1">
      <c r="B39" s="26">
        <v>8</v>
      </c>
      <c r="C39" s="66" t="s">
        <v>27</v>
      </c>
      <c r="D39" s="62">
        <v>6</v>
      </c>
      <c r="E39" s="64">
        <v>9</v>
      </c>
      <c r="F39" s="60" t="s">
        <v>114</v>
      </c>
      <c r="G39" s="60" t="s">
        <v>134</v>
      </c>
      <c r="H39" s="60" t="s">
        <v>134</v>
      </c>
      <c r="I39" s="60" t="s">
        <v>134</v>
      </c>
      <c r="J39" s="76">
        <f t="shared" si="2"/>
        <v>15</v>
      </c>
    </row>
    <row r="40" spans="2:15" ht="30" customHeight="1">
      <c r="B40" s="26">
        <v>9</v>
      </c>
      <c r="C40" s="66" t="s">
        <v>30</v>
      </c>
      <c r="D40" s="62">
        <v>7</v>
      </c>
      <c r="E40" s="64">
        <v>8</v>
      </c>
      <c r="F40" s="60" t="s">
        <v>134</v>
      </c>
      <c r="G40" s="61" t="s">
        <v>134</v>
      </c>
      <c r="H40" s="61" t="s">
        <v>134</v>
      </c>
      <c r="I40" s="61" t="s">
        <v>134</v>
      </c>
      <c r="J40" s="76">
        <f t="shared" si="2"/>
        <v>15</v>
      </c>
      <c r="N40" t="s">
        <v>3</v>
      </c>
    </row>
    <row r="41" spans="2:15" ht="30" customHeight="1">
      <c r="B41" s="26">
        <v>10</v>
      </c>
      <c r="C41" s="66" t="s">
        <v>49</v>
      </c>
      <c r="D41" s="62">
        <v>5</v>
      </c>
      <c r="E41" s="64">
        <v>5</v>
      </c>
      <c r="F41" s="60" t="s">
        <v>134</v>
      </c>
      <c r="G41" s="61" t="s">
        <v>134</v>
      </c>
      <c r="H41" s="61" t="s">
        <v>134</v>
      </c>
      <c r="I41" s="61" t="s">
        <v>134</v>
      </c>
      <c r="J41" s="76">
        <f t="shared" si="2"/>
        <v>10</v>
      </c>
      <c r="L41" t="s">
        <v>3</v>
      </c>
    </row>
    <row r="42" spans="2:15" ht="30" customHeight="1">
      <c r="B42" s="26">
        <v>11</v>
      </c>
      <c r="C42" s="66" t="s">
        <v>28</v>
      </c>
      <c r="D42" s="60" t="s">
        <v>134</v>
      </c>
      <c r="E42" s="60" t="s">
        <v>134</v>
      </c>
      <c r="F42" s="60" t="s">
        <v>134</v>
      </c>
      <c r="G42" s="60">
        <v>8</v>
      </c>
      <c r="H42" s="61" t="s">
        <v>134</v>
      </c>
      <c r="I42" s="61" t="s">
        <v>134</v>
      </c>
      <c r="J42" s="76">
        <f>SUM(D42:H42)</f>
        <v>8</v>
      </c>
      <c r="M42" t="s">
        <v>3</v>
      </c>
    </row>
    <row r="43" spans="2:15" ht="8.4499999999999993" customHeight="1" thickBot="1">
      <c r="B43" s="28"/>
      <c r="C43" s="29"/>
      <c r="D43" s="30"/>
      <c r="E43" s="28"/>
      <c r="F43" s="28"/>
      <c r="G43" s="28"/>
      <c r="H43" s="28"/>
      <c r="I43" s="28"/>
      <c r="J43" s="30"/>
      <c r="L43" t="s">
        <v>3</v>
      </c>
    </row>
    <row r="44" spans="2:15" ht="15.75" thickBot="1">
      <c r="B44" s="79" t="s">
        <v>52</v>
      </c>
      <c r="C44" s="80"/>
      <c r="D44" s="81" t="s">
        <v>2</v>
      </c>
      <c r="E44" s="82"/>
      <c r="F44" s="82"/>
      <c r="G44" s="82"/>
      <c r="H44" s="82"/>
      <c r="I44" s="82"/>
      <c r="J44" s="83"/>
    </row>
    <row r="45" spans="2:15" ht="15.75" thickBot="1">
      <c r="B45" s="22" t="s">
        <v>4</v>
      </c>
      <c r="C45" s="23" t="s">
        <v>23</v>
      </c>
      <c r="D45" s="24" t="s">
        <v>5</v>
      </c>
      <c r="E45" s="24" t="s">
        <v>6</v>
      </c>
      <c r="F45" s="24" t="s">
        <v>7</v>
      </c>
      <c r="G45" s="24" t="s">
        <v>8</v>
      </c>
      <c r="H45" s="24" t="s">
        <v>9</v>
      </c>
      <c r="I45" s="24" t="s">
        <v>136</v>
      </c>
      <c r="J45" s="25" t="s">
        <v>1</v>
      </c>
    </row>
    <row r="46" spans="2:15" ht="25.9" customHeight="1">
      <c r="B46" s="69">
        <v>1</v>
      </c>
      <c r="C46" s="68" t="s">
        <v>53</v>
      </c>
      <c r="D46" s="65">
        <v>12</v>
      </c>
      <c r="E46" s="74">
        <v>10</v>
      </c>
      <c r="F46" s="73">
        <v>15</v>
      </c>
      <c r="G46" s="73">
        <v>15</v>
      </c>
      <c r="H46" s="73">
        <v>12</v>
      </c>
      <c r="I46" s="73">
        <v>12</v>
      </c>
      <c r="J46" s="76">
        <f>SUM(D46:I46)</f>
        <v>76</v>
      </c>
      <c r="M46" t="s">
        <v>3</v>
      </c>
    </row>
    <row r="47" spans="2:15" ht="30" customHeight="1">
      <c r="B47" s="69">
        <v>2</v>
      </c>
      <c r="C47" s="68" t="s">
        <v>131</v>
      </c>
      <c r="D47" s="65">
        <v>15</v>
      </c>
      <c r="E47" s="74">
        <v>12</v>
      </c>
      <c r="F47" s="73" t="s">
        <v>134</v>
      </c>
      <c r="G47" s="73">
        <v>10</v>
      </c>
      <c r="H47" s="73">
        <v>15</v>
      </c>
      <c r="I47" s="73">
        <v>15</v>
      </c>
      <c r="J47" s="76">
        <f>SUM(D47:I47)</f>
        <v>67</v>
      </c>
      <c r="M47" t="s">
        <v>3</v>
      </c>
    </row>
    <row r="48" spans="2:15" ht="30" customHeight="1">
      <c r="B48" s="69">
        <v>3</v>
      </c>
      <c r="C48" s="66" t="s">
        <v>55</v>
      </c>
      <c r="D48" s="62">
        <v>9</v>
      </c>
      <c r="E48" s="56">
        <v>15</v>
      </c>
      <c r="F48" s="59" t="s">
        <v>132</v>
      </c>
      <c r="G48" s="59">
        <v>12</v>
      </c>
      <c r="H48" s="59">
        <v>10</v>
      </c>
      <c r="I48" s="73">
        <v>10</v>
      </c>
      <c r="J48" s="76">
        <f>SUM(D48:I48)</f>
        <v>56</v>
      </c>
      <c r="L48" t="s">
        <v>3</v>
      </c>
      <c r="M48" t="s">
        <v>3</v>
      </c>
    </row>
    <row r="49" spans="2:16" ht="26.45" customHeight="1">
      <c r="B49" s="70">
        <v>4</v>
      </c>
      <c r="C49" s="66" t="s">
        <v>54</v>
      </c>
      <c r="D49" s="62">
        <v>10</v>
      </c>
      <c r="E49" s="56">
        <v>0</v>
      </c>
      <c r="F49" s="59" t="s">
        <v>134</v>
      </c>
      <c r="G49" s="59" t="s">
        <v>134</v>
      </c>
      <c r="H49" s="59" t="s">
        <v>134</v>
      </c>
      <c r="I49" s="59" t="s">
        <v>134</v>
      </c>
      <c r="J49" s="76">
        <f>SUM(D49:I49)</f>
        <v>10</v>
      </c>
      <c r="O49" t="s">
        <v>3</v>
      </c>
    </row>
    <row r="50" spans="2:16" ht="6.6" customHeight="1" thickBot="1"/>
    <row r="51" spans="2:16" ht="15.75" thickBot="1">
      <c r="B51" s="79" t="s">
        <v>60</v>
      </c>
      <c r="C51" s="80"/>
      <c r="D51" s="81" t="s">
        <v>2</v>
      </c>
      <c r="E51" s="82"/>
      <c r="F51" s="82"/>
      <c r="G51" s="82"/>
      <c r="H51" s="82"/>
      <c r="I51" s="82"/>
      <c r="J51" s="83"/>
      <c r="M51" t="s">
        <v>3</v>
      </c>
    </row>
    <row r="52" spans="2:16" ht="15.75" thickBot="1">
      <c r="B52" s="22" t="s">
        <v>4</v>
      </c>
      <c r="C52" s="23" t="s">
        <v>23</v>
      </c>
      <c r="D52" s="24" t="s">
        <v>5</v>
      </c>
      <c r="E52" s="24" t="s">
        <v>6</v>
      </c>
      <c r="F52" s="24" t="s">
        <v>7</v>
      </c>
      <c r="G52" s="24" t="s">
        <v>8</v>
      </c>
      <c r="H52" s="24" t="s">
        <v>9</v>
      </c>
      <c r="I52" s="24" t="s">
        <v>136</v>
      </c>
      <c r="J52" s="25" t="s">
        <v>1</v>
      </c>
    </row>
    <row r="53" spans="2:16" ht="25.15" customHeight="1">
      <c r="B53" s="69">
        <v>1</v>
      </c>
      <c r="C53" s="68" t="s">
        <v>56</v>
      </c>
      <c r="D53" s="65">
        <v>15</v>
      </c>
      <c r="E53" s="63">
        <v>15</v>
      </c>
      <c r="F53" s="61">
        <v>15</v>
      </c>
      <c r="G53" s="61">
        <v>12</v>
      </c>
      <c r="H53" s="61">
        <v>15</v>
      </c>
      <c r="I53" s="61">
        <v>15</v>
      </c>
      <c r="J53" s="76">
        <f t="shared" ref="J53:J58" si="3">SUM(D53:I53)</f>
        <v>87</v>
      </c>
      <c r="P53" t="s">
        <v>3</v>
      </c>
    </row>
    <row r="54" spans="2:16" ht="25.15" customHeight="1">
      <c r="B54" s="70">
        <v>2</v>
      </c>
      <c r="C54" s="66" t="s">
        <v>57</v>
      </c>
      <c r="D54" s="62">
        <v>12</v>
      </c>
      <c r="E54" s="64">
        <v>12</v>
      </c>
      <c r="F54" s="60">
        <v>12</v>
      </c>
      <c r="G54" s="60">
        <v>15</v>
      </c>
      <c r="H54" s="60">
        <v>12</v>
      </c>
      <c r="I54" s="61">
        <v>12</v>
      </c>
      <c r="J54" s="76">
        <f t="shared" si="3"/>
        <v>75</v>
      </c>
    </row>
    <row r="55" spans="2:16" ht="25.15" customHeight="1">
      <c r="B55" s="70">
        <v>3</v>
      </c>
      <c r="C55" s="66" t="s">
        <v>58</v>
      </c>
      <c r="D55" s="62">
        <v>9</v>
      </c>
      <c r="E55" s="64">
        <v>9</v>
      </c>
      <c r="F55" s="60">
        <v>10</v>
      </c>
      <c r="G55" s="60">
        <v>10</v>
      </c>
      <c r="H55" s="60">
        <v>10</v>
      </c>
      <c r="I55" s="59" t="s">
        <v>134</v>
      </c>
      <c r="J55" s="76">
        <f t="shared" si="3"/>
        <v>48</v>
      </c>
    </row>
    <row r="56" spans="2:16" ht="25.15" customHeight="1">
      <c r="B56" s="70">
        <v>4</v>
      </c>
      <c r="C56" s="66" t="s">
        <v>127</v>
      </c>
      <c r="D56" s="62">
        <v>10</v>
      </c>
      <c r="E56" s="64">
        <v>8</v>
      </c>
      <c r="F56" s="60">
        <v>9</v>
      </c>
      <c r="G56" s="60">
        <v>7</v>
      </c>
      <c r="H56" s="60">
        <v>9</v>
      </c>
      <c r="I56" s="59" t="s">
        <v>134</v>
      </c>
      <c r="J56" s="76">
        <f t="shared" si="3"/>
        <v>43</v>
      </c>
      <c r="M56" t="s">
        <v>3</v>
      </c>
      <c r="N56" t="s">
        <v>3</v>
      </c>
    </row>
    <row r="57" spans="2:16" ht="25.15" customHeight="1">
      <c r="B57" s="70">
        <v>5</v>
      </c>
      <c r="C57" s="66" t="s">
        <v>125</v>
      </c>
      <c r="D57" s="62">
        <v>7</v>
      </c>
      <c r="E57" s="64">
        <v>7</v>
      </c>
      <c r="F57" s="60">
        <v>7</v>
      </c>
      <c r="G57" s="60">
        <v>8</v>
      </c>
      <c r="H57" s="59" t="s">
        <v>134</v>
      </c>
      <c r="I57" s="60">
        <v>10</v>
      </c>
      <c r="J57" s="76">
        <f t="shared" si="3"/>
        <v>39</v>
      </c>
      <c r="L57" t="s">
        <v>3</v>
      </c>
    </row>
    <row r="58" spans="2:16" ht="25.15" customHeight="1">
      <c r="B58" s="70">
        <v>6</v>
      </c>
      <c r="C58" s="66" t="s">
        <v>59</v>
      </c>
      <c r="D58" s="62">
        <v>8</v>
      </c>
      <c r="E58" s="64">
        <v>10</v>
      </c>
      <c r="F58" s="60">
        <v>8</v>
      </c>
      <c r="G58" s="60">
        <v>9</v>
      </c>
      <c r="H58" s="60" t="s">
        <v>114</v>
      </c>
      <c r="I58" s="73" t="s">
        <v>134</v>
      </c>
      <c r="J58" s="76">
        <f t="shared" si="3"/>
        <v>35</v>
      </c>
    </row>
    <row r="59" spans="2:16">
      <c r="H59" s="31" t="s">
        <v>81</v>
      </c>
      <c r="I59" s="31"/>
      <c r="J59" s="32">
        <v>2</v>
      </c>
      <c r="M59" t="s">
        <v>3</v>
      </c>
    </row>
    <row r="60" spans="2:16" ht="10.15" customHeight="1" thickBot="1">
      <c r="H60" s="31"/>
      <c r="I60" s="31"/>
      <c r="J60" s="32"/>
    </row>
    <row r="61" spans="2:16" ht="15.75" thickBot="1">
      <c r="B61" s="79" t="s">
        <v>61</v>
      </c>
      <c r="C61" s="80"/>
      <c r="D61" s="81" t="s">
        <v>2</v>
      </c>
      <c r="E61" s="82"/>
      <c r="F61" s="82"/>
      <c r="G61" s="82"/>
      <c r="H61" s="82"/>
      <c r="I61" s="82"/>
      <c r="J61" s="83"/>
      <c r="M61" t="s">
        <v>3</v>
      </c>
    </row>
    <row r="62" spans="2:16" ht="15.75" thickBot="1">
      <c r="B62" s="22" t="s">
        <v>4</v>
      </c>
      <c r="C62" s="23" t="s">
        <v>23</v>
      </c>
      <c r="D62" s="24" t="s">
        <v>5</v>
      </c>
      <c r="E62" s="24" t="s">
        <v>6</v>
      </c>
      <c r="F62" s="24" t="s">
        <v>7</v>
      </c>
      <c r="G62" s="24" t="s">
        <v>8</v>
      </c>
      <c r="H62" s="24" t="s">
        <v>9</v>
      </c>
      <c r="I62" s="24" t="s">
        <v>136</v>
      </c>
      <c r="J62" s="25" t="s">
        <v>1</v>
      </c>
    </row>
    <row r="63" spans="2:16" ht="28.15" customHeight="1">
      <c r="B63" s="69">
        <v>1</v>
      </c>
      <c r="C63" s="68" t="s">
        <v>58</v>
      </c>
      <c r="D63" s="65">
        <v>15</v>
      </c>
      <c r="E63" s="63">
        <v>15</v>
      </c>
      <c r="F63" s="61">
        <v>15</v>
      </c>
      <c r="G63" s="61">
        <v>10</v>
      </c>
      <c r="H63" s="61">
        <v>15</v>
      </c>
      <c r="I63" s="61" t="s">
        <v>133</v>
      </c>
      <c r="J63" s="76">
        <f>SUM(D63:I63)</f>
        <v>70</v>
      </c>
      <c r="P63" t="s">
        <v>3</v>
      </c>
    </row>
    <row r="64" spans="2:16" ht="28.15" customHeight="1">
      <c r="B64" s="70">
        <v>2</v>
      </c>
      <c r="C64" s="66" t="s">
        <v>59</v>
      </c>
      <c r="D64" s="62">
        <v>12</v>
      </c>
      <c r="E64" s="64">
        <v>12</v>
      </c>
      <c r="F64" s="60">
        <v>12</v>
      </c>
      <c r="G64" s="60">
        <v>15</v>
      </c>
      <c r="H64" s="60">
        <v>12</v>
      </c>
      <c r="I64" s="61" t="s">
        <v>133</v>
      </c>
      <c r="J64" s="76">
        <f>SUM(D64:I64)</f>
        <v>63</v>
      </c>
      <c r="M64" t="s">
        <v>3</v>
      </c>
    </row>
    <row r="65" spans="2:16" ht="28.15" customHeight="1">
      <c r="B65" s="70">
        <v>3</v>
      </c>
      <c r="C65" s="66" t="s">
        <v>62</v>
      </c>
      <c r="D65" s="62">
        <v>10</v>
      </c>
      <c r="E65" s="64">
        <v>10</v>
      </c>
      <c r="F65" s="60">
        <v>10</v>
      </c>
      <c r="G65" s="60">
        <v>12</v>
      </c>
      <c r="H65" s="60" t="s">
        <v>114</v>
      </c>
      <c r="I65" s="61">
        <v>15</v>
      </c>
      <c r="J65" s="76">
        <f>SUM(D65:I65)</f>
        <v>57</v>
      </c>
      <c r="L65" t="s">
        <v>3</v>
      </c>
    </row>
    <row r="66" spans="2:16" ht="28.15" customHeight="1">
      <c r="B66" s="70">
        <v>4</v>
      </c>
      <c r="C66" s="66" t="s">
        <v>127</v>
      </c>
      <c r="D66" s="61" t="s">
        <v>133</v>
      </c>
      <c r="E66" s="61" t="s">
        <v>133</v>
      </c>
      <c r="F66" s="61" t="s">
        <v>133</v>
      </c>
      <c r="G66" s="60">
        <v>9</v>
      </c>
      <c r="H66" s="61" t="s">
        <v>133</v>
      </c>
      <c r="I66" s="61" t="s">
        <v>133</v>
      </c>
      <c r="J66" s="76">
        <f>SUM(G66:I66)</f>
        <v>9</v>
      </c>
      <c r="L66" t="s">
        <v>3</v>
      </c>
      <c r="M66" t="s">
        <v>3</v>
      </c>
      <c r="N66" t="s">
        <v>3</v>
      </c>
    </row>
    <row r="67" spans="2:16" ht="7.9" customHeight="1" thickBot="1"/>
    <row r="68" spans="2:16" ht="15.75" thickBot="1">
      <c r="B68" s="79" t="s">
        <v>63</v>
      </c>
      <c r="C68" s="80"/>
      <c r="D68" s="81" t="s">
        <v>2</v>
      </c>
      <c r="E68" s="82"/>
      <c r="F68" s="82"/>
      <c r="G68" s="82"/>
      <c r="H68" s="82"/>
      <c r="I68" s="82"/>
      <c r="J68" s="83"/>
      <c r="M68" t="s">
        <v>3</v>
      </c>
    </row>
    <row r="69" spans="2:16" ht="15.75" thickBot="1">
      <c r="B69" s="22" t="s">
        <v>4</v>
      </c>
      <c r="C69" s="23" t="s">
        <v>23</v>
      </c>
      <c r="D69" s="24" t="s">
        <v>5</v>
      </c>
      <c r="E69" s="24" t="s">
        <v>6</v>
      </c>
      <c r="F69" s="24" t="s">
        <v>7</v>
      </c>
      <c r="G69" s="24" t="s">
        <v>8</v>
      </c>
      <c r="H69" s="24" t="s">
        <v>9</v>
      </c>
      <c r="I69" s="24" t="s">
        <v>136</v>
      </c>
      <c r="J69" s="25" t="s">
        <v>1</v>
      </c>
    </row>
    <row r="70" spans="2:16" ht="28.15" customHeight="1">
      <c r="B70" s="27">
        <v>1</v>
      </c>
      <c r="C70" s="67" t="s">
        <v>126</v>
      </c>
      <c r="D70" s="62">
        <v>12</v>
      </c>
      <c r="E70" s="63">
        <v>15</v>
      </c>
      <c r="F70" s="61">
        <v>10</v>
      </c>
      <c r="G70" s="61">
        <v>15</v>
      </c>
      <c r="H70" s="61">
        <v>10</v>
      </c>
      <c r="I70" s="61">
        <v>12</v>
      </c>
      <c r="J70" s="76">
        <f t="shared" ref="J70:J79" si="4">SUM(D70:I70)</f>
        <v>74</v>
      </c>
      <c r="P70" t="s">
        <v>3</v>
      </c>
    </row>
    <row r="71" spans="2:16" ht="28.15" customHeight="1">
      <c r="B71" s="27">
        <v>2</v>
      </c>
      <c r="C71" s="68" t="s">
        <v>64</v>
      </c>
      <c r="D71" s="65">
        <v>15</v>
      </c>
      <c r="E71" s="63">
        <v>10</v>
      </c>
      <c r="F71" s="61">
        <v>12</v>
      </c>
      <c r="G71" s="61">
        <v>9</v>
      </c>
      <c r="H71" s="61">
        <v>7</v>
      </c>
      <c r="I71" s="61">
        <v>10</v>
      </c>
      <c r="J71" s="76">
        <f t="shared" si="4"/>
        <v>63</v>
      </c>
      <c r="M71" t="s">
        <v>3</v>
      </c>
    </row>
    <row r="72" spans="2:16" ht="28.15" customHeight="1">
      <c r="B72" s="26">
        <v>3</v>
      </c>
      <c r="C72" s="66" t="s">
        <v>65</v>
      </c>
      <c r="D72" s="62">
        <v>9</v>
      </c>
      <c r="E72" s="64">
        <v>12</v>
      </c>
      <c r="F72" s="60">
        <v>15</v>
      </c>
      <c r="G72" s="61" t="s">
        <v>133</v>
      </c>
      <c r="H72" s="60">
        <v>15</v>
      </c>
      <c r="I72" s="61">
        <v>9</v>
      </c>
      <c r="J72" s="76">
        <f t="shared" si="4"/>
        <v>60</v>
      </c>
    </row>
    <row r="73" spans="2:16" ht="28.15" customHeight="1">
      <c r="B73" s="26">
        <v>4</v>
      </c>
      <c r="C73" s="67" t="s">
        <v>56</v>
      </c>
      <c r="D73" s="62">
        <v>10</v>
      </c>
      <c r="E73" s="63">
        <v>8</v>
      </c>
      <c r="F73" s="61" t="s">
        <v>114</v>
      </c>
      <c r="G73" s="61">
        <v>10</v>
      </c>
      <c r="H73" s="61">
        <v>12</v>
      </c>
      <c r="I73" s="61">
        <v>15</v>
      </c>
      <c r="J73" s="76">
        <f t="shared" si="4"/>
        <v>55</v>
      </c>
      <c r="N73" t="s">
        <v>3</v>
      </c>
    </row>
    <row r="74" spans="2:16" ht="28.15" customHeight="1">
      <c r="B74" s="26">
        <v>5</v>
      </c>
      <c r="C74" s="66" t="s">
        <v>67</v>
      </c>
      <c r="D74" s="62">
        <v>7</v>
      </c>
      <c r="E74" s="64">
        <v>6</v>
      </c>
      <c r="F74" s="60">
        <v>5</v>
      </c>
      <c r="G74" s="60">
        <v>7</v>
      </c>
      <c r="H74" s="60">
        <v>8</v>
      </c>
      <c r="I74" s="61">
        <v>7</v>
      </c>
      <c r="J74" s="76">
        <f t="shared" si="4"/>
        <v>40</v>
      </c>
      <c r="M74" t="s">
        <v>3</v>
      </c>
    </row>
    <row r="75" spans="2:16" ht="28.15" customHeight="1">
      <c r="B75" s="26">
        <v>6</v>
      </c>
      <c r="C75" s="66" t="s">
        <v>69</v>
      </c>
      <c r="D75" s="62">
        <v>5</v>
      </c>
      <c r="E75" s="63">
        <v>0</v>
      </c>
      <c r="F75" s="61">
        <v>6</v>
      </c>
      <c r="G75" s="61" t="s">
        <v>133</v>
      </c>
      <c r="H75" s="61">
        <v>6</v>
      </c>
      <c r="I75" s="61">
        <v>8</v>
      </c>
      <c r="J75" s="76">
        <f t="shared" si="4"/>
        <v>25</v>
      </c>
      <c r="M75" t="s">
        <v>3</v>
      </c>
    </row>
    <row r="76" spans="2:16" ht="28.15" customHeight="1">
      <c r="B76" s="27">
        <v>7</v>
      </c>
      <c r="C76" s="66" t="s">
        <v>71</v>
      </c>
      <c r="D76" s="62">
        <v>3</v>
      </c>
      <c r="E76" s="63">
        <v>3</v>
      </c>
      <c r="F76" s="61">
        <v>4</v>
      </c>
      <c r="G76" s="61">
        <v>12</v>
      </c>
      <c r="H76" s="61" t="s">
        <v>133</v>
      </c>
      <c r="I76" s="61" t="s">
        <v>133</v>
      </c>
      <c r="J76" s="76">
        <f t="shared" si="4"/>
        <v>22</v>
      </c>
    </row>
    <row r="77" spans="2:16" ht="28.15" customHeight="1">
      <c r="B77" s="27">
        <v>8</v>
      </c>
      <c r="C77" s="66" t="s">
        <v>75</v>
      </c>
      <c r="D77" s="62">
        <v>0</v>
      </c>
      <c r="E77" s="64">
        <v>4</v>
      </c>
      <c r="F77" s="60">
        <v>8</v>
      </c>
      <c r="G77" s="61" t="s">
        <v>133</v>
      </c>
      <c r="H77" s="61">
        <v>9</v>
      </c>
      <c r="I77" s="61" t="s">
        <v>133</v>
      </c>
      <c r="J77" s="76">
        <f t="shared" si="4"/>
        <v>21</v>
      </c>
    </row>
    <row r="78" spans="2:16" ht="28.15" customHeight="1">
      <c r="B78" s="57">
        <v>9</v>
      </c>
      <c r="C78" s="66" t="s">
        <v>70</v>
      </c>
      <c r="D78" s="62">
        <v>4</v>
      </c>
      <c r="E78" s="64">
        <v>7</v>
      </c>
      <c r="F78" s="60">
        <v>9</v>
      </c>
      <c r="G78" s="61" t="s">
        <v>133</v>
      </c>
      <c r="H78" s="61" t="s">
        <v>133</v>
      </c>
      <c r="I78" s="61" t="s">
        <v>133</v>
      </c>
      <c r="J78" s="76">
        <f t="shared" si="4"/>
        <v>20</v>
      </c>
      <c r="O78" t="s">
        <v>3</v>
      </c>
    </row>
    <row r="79" spans="2:16" ht="28.15" customHeight="1">
      <c r="B79" s="57">
        <v>10</v>
      </c>
      <c r="C79" s="66" t="s">
        <v>66</v>
      </c>
      <c r="D79" s="62">
        <v>8</v>
      </c>
      <c r="E79" s="64">
        <v>9</v>
      </c>
      <c r="F79" s="60" t="s">
        <v>133</v>
      </c>
      <c r="G79" s="60" t="s">
        <v>133</v>
      </c>
      <c r="H79" s="60" t="s">
        <v>133</v>
      </c>
      <c r="I79" s="61" t="s">
        <v>133</v>
      </c>
      <c r="J79" s="76">
        <f t="shared" si="4"/>
        <v>17</v>
      </c>
    </row>
    <row r="80" spans="2:16" ht="28.15" customHeight="1">
      <c r="B80" s="58">
        <v>11</v>
      </c>
      <c r="C80" s="66" t="s">
        <v>125</v>
      </c>
      <c r="D80" s="62" t="s">
        <v>133</v>
      </c>
      <c r="E80" s="64" t="s">
        <v>133</v>
      </c>
      <c r="F80" s="60">
        <v>7</v>
      </c>
      <c r="G80" s="61">
        <v>6</v>
      </c>
      <c r="H80" s="60" t="s">
        <v>133</v>
      </c>
      <c r="I80" s="61" t="s">
        <v>133</v>
      </c>
      <c r="J80" s="76">
        <f>SUM(F80:I80)</f>
        <v>13</v>
      </c>
      <c r="L80" t="s">
        <v>3</v>
      </c>
    </row>
    <row r="81" spans="2:14" ht="28.15" customHeight="1">
      <c r="B81" s="58">
        <v>12</v>
      </c>
      <c r="C81" s="66" t="s">
        <v>135</v>
      </c>
      <c r="D81" s="60" t="s">
        <v>133</v>
      </c>
      <c r="E81" s="64" t="s">
        <v>133</v>
      </c>
      <c r="F81" s="60" t="s">
        <v>133</v>
      </c>
      <c r="G81" s="60">
        <v>8</v>
      </c>
      <c r="H81" s="61" t="s">
        <v>133</v>
      </c>
      <c r="I81" s="61" t="s">
        <v>133</v>
      </c>
      <c r="J81" s="76">
        <f>SUM(G81:I81)</f>
        <v>8</v>
      </c>
      <c r="L81" t="s">
        <v>3</v>
      </c>
    </row>
    <row r="82" spans="2:14" ht="28.15" customHeight="1">
      <c r="B82" s="58">
        <v>13</v>
      </c>
      <c r="C82" s="66" t="s">
        <v>72</v>
      </c>
      <c r="D82" s="62">
        <v>2</v>
      </c>
      <c r="E82" s="63">
        <v>5</v>
      </c>
      <c r="F82" s="60" t="s">
        <v>133</v>
      </c>
      <c r="G82" s="61" t="s">
        <v>133</v>
      </c>
      <c r="H82" s="61" t="s">
        <v>133</v>
      </c>
      <c r="I82" s="61" t="s">
        <v>133</v>
      </c>
      <c r="J82" s="76">
        <f t="shared" ref="J82:J87" si="5">SUM(D82:I82)</f>
        <v>7</v>
      </c>
      <c r="L82" t="s">
        <v>3</v>
      </c>
    </row>
    <row r="83" spans="2:14" ht="28.15" customHeight="1">
      <c r="B83" s="58">
        <v>14</v>
      </c>
      <c r="C83" s="66" t="s">
        <v>68</v>
      </c>
      <c r="D83" s="62">
        <v>6</v>
      </c>
      <c r="E83" s="64">
        <v>0</v>
      </c>
      <c r="F83" s="60" t="s">
        <v>133</v>
      </c>
      <c r="G83" s="61" t="s">
        <v>133</v>
      </c>
      <c r="H83" s="61" t="s">
        <v>133</v>
      </c>
      <c r="I83" s="61" t="s">
        <v>133</v>
      </c>
      <c r="J83" s="76">
        <f t="shared" si="5"/>
        <v>6</v>
      </c>
    </row>
    <row r="84" spans="2:14" ht="28.15" customHeight="1">
      <c r="B84" s="58">
        <v>15</v>
      </c>
      <c r="C84" s="66" t="s">
        <v>76</v>
      </c>
      <c r="D84" s="62">
        <v>0</v>
      </c>
      <c r="E84" s="63">
        <v>0</v>
      </c>
      <c r="F84" s="60" t="s">
        <v>133</v>
      </c>
      <c r="G84" s="61" t="s">
        <v>133</v>
      </c>
      <c r="H84" s="61">
        <v>5</v>
      </c>
      <c r="I84" s="61" t="s">
        <v>133</v>
      </c>
      <c r="J84" s="76">
        <f t="shared" si="5"/>
        <v>5</v>
      </c>
      <c r="N84" t="s">
        <v>3</v>
      </c>
    </row>
    <row r="85" spans="2:14" ht="28.15" customHeight="1">
      <c r="B85" s="26">
        <v>16</v>
      </c>
      <c r="C85" s="66" t="s">
        <v>128</v>
      </c>
      <c r="D85" s="62">
        <v>1</v>
      </c>
      <c r="E85" s="64">
        <v>1</v>
      </c>
      <c r="F85" s="60" t="s">
        <v>133</v>
      </c>
      <c r="G85" s="61" t="s">
        <v>133</v>
      </c>
      <c r="H85" s="61" t="s">
        <v>133</v>
      </c>
      <c r="I85" s="61" t="s">
        <v>133</v>
      </c>
      <c r="J85" s="76">
        <f t="shared" si="5"/>
        <v>2</v>
      </c>
    </row>
    <row r="86" spans="2:14" ht="28.15" customHeight="1">
      <c r="B86" s="26">
        <v>17</v>
      </c>
      <c r="C86" s="66" t="s">
        <v>74</v>
      </c>
      <c r="D86" s="62">
        <v>0</v>
      </c>
      <c r="E86" s="64">
        <v>2</v>
      </c>
      <c r="F86" s="60" t="s">
        <v>133</v>
      </c>
      <c r="G86" s="61" t="s">
        <v>133</v>
      </c>
      <c r="H86" s="61" t="s">
        <v>133</v>
      </c>
      <c r="I86" s="61" t="s">
        <v>133</v>
      </c>
      <c r="J86" s="76">
        <f t="shared" si="5"/>
        <v>2</v>
      </c>
      <c r="N86" t="s">
        <v>3</v>
      </c>
    </row>
    <row r="87" spans="2:14" ht="28.15" customHeight="1">
      <c r="B87" s="26">
        <v>18</v>
      </c>
      <c r="C87" s="66" t="s">
        <v>73</v>
      </c>
      <c r="D87" s="62">
        <v>0</v>
      </c>
      <c r="E87" s="60">
        <v>0</v>
      </c>
      <c r="F87" s="60" t="s">
        <v>133</v>
      </c>
      <c r="G87" s="60" t="s">
        <v>133</v>
      </c>
      <c r="H87" s="60" t="s">
        <v>133</v>
      </c>
      <c r="I87" s="61" t="s">
        <v>133</v>
      </c>
      <c r="J87" s="76">
        <f t="shared" si="5"/>
        <v>0</v>
      </c>
      <c r="M87" t="s">
        <v>3</v>
      </c>
    </row>
    <row r="88" spans="2:14" ht="30" customHeight="1">
      <c r="B88" s="28"/>
      <c r="C88" s="29"/>
      <c r="D88" s="30"/>
      <c r="E88" s="28"/>
      <c r="F88" s="28"/>
      <c r="G88" s="28"/>
      <c r="H88" s="55" t="s">
        <v>81</v>
      </c>
      <c r="I88" s="55"/>
      <c r="J88" s="32">
        <v>3</v>
      </c>
      <c r="L88" t="s">
        <v>3</v>
      </c>
      <c r="N88" t="s">
        <v>3</v>
      </c>
    </row>
    <row r="89" spans="2:14" ht="15.75" thickBot="1"/>
    <row r="90" spans="2:14" ht="15.75" thickBot="1">
      <c r="B90" s="79" t="s">
        <v>77</v>
      </c>
      <c r="C90" s="80"/>
      <c r="D90" s="81" t="s">
        <v>2</v>
      </c>
      <c r="E90" s="82"/>
      <c r="F90" s="82"/>
      <c r="G90" s="82"/>
      <c r="H90" s="82"/>
      <c r="I90" s="82"/>
      <c r="J90" s="83"/>
    </row>
    <row r="91" spans="2:14" ht="15.75" thickBot="1">
      <c r="B91" s="22" t="s">
        <v>4</v>
      </c>
      <c r="C91" s="23" t="s">
        <v>23</v>
      </c>
      <c r="D91" s="24" t="s">
        <v>5</v>
      </c>
      <c r="E91" s="24" t="s">
        <v>6</v>
      </c>
      <c r="F91" s="24" t="s">
        <v>7</v>
      </c>
      <c r="G91" s="24" t="s">
        <v>8</v>
      </c>
      <c r="H91" s="24" t="s">
        <v>9</v>
      </c>
      <c r="I91" s="24" t="s">
        <v>136</v>
      </c>
      <c r="J91" s="25" t="s">
        <v>1</v>
      </c>
    </row>
    <row r="92" spans="2:14" ht="30" customHeight="1">
      <c r="B92" s="27">
        <v>1</v>
      </c>
      <c r="C92" s="68" t="s">
        <v>78</v>
      </c>
      <c r="D92" s="65">
        <v>15</v>
      </c>
      <c r="E92" s="63">
        <v>15</v>
      </c>
      <c r="F92" s="61">
        <v>15</v>
      </c>
      <c r="G92" s="61">
        <v>10</v>
      </c>
      <c r="H92" s="61">
        <v>9</v>
      </c>
      <c r="I92" s="61">
        <v>12</v>
      </c>
      <c r="J92" s="77">
        <f>SUM(D92:I92)</f>
        <v>76</v>
      </c>
      <c r="N92" t="s">
        <v>3</v>
      </c>
    </row>
    <row r="93" spans="2:14" ht="30" customHeight="1">
      <c r="B93" s="27">
        <v>2</v>
      </c>
      <c r="C93" s="66" t="s">
        <v>131</v>
      </c>
      <c r="D93" s="62">
        <v>12</v>
      </c>
      <c r="E93" s="64">
        <v>12</v>
      </c>
      <c r="F93" s="60" t="s">
        <v>133</v>
      </c>
      <c r="G93" s="60">
        <v>12</v>
      </c>
      <c r="H93" s="60">
        <v>15</v>
      </c>
      <c r="I93" s="61">
        <v>10</v>
      </c>
      <c r="J93" s="77">
        <f>SUM(D93:I93)</f>
        <v>61</v>
      </c>
    </row>
    <row r="94" spans="2:14" ht="30" customHeight="1">
      <c r="B94" s="27">
        <v>3</v>
      </c>
      <c r="C94" s="68" t="s">
        <v>79</v>
      </c>
      <c r="D94" s="65">
        <v>10</v>
      </c>
      <c r="E94" s="63">
        <v>9</v>
      </c>
      <c r="F94" s="60">
        <v>12</v>
      </c>
      <c r="G94" s="61">
        <v>9</v>
      </c>
      <c r="H94" s="61">
        <v>12</v>
      </c>
      <c r="I94" s="61">
        <v>9</v>
      </c>
      <c r="J94" s="77">
        <f>SUM(D94:I94)</f>
        <v>61</v>
      </c>
      <c r="M94" t="s">
        <v>3</v>
      </c>
    </row>
    <row r="95" spans="2:14" ht="30" customHeight="1">
      <c r="B95" s="27">
        <v>4</v>
      </c>
      <c r="C95" s="66" t="s">
        <v>130</v>
      </c>
      <c r="D95" s="62">
        <v>0</v>
      </c>
      <c r="E95" s="64">
        <v>10</v>
      </c>
      <c r="F95" s="60" t="s">
        <v>133</v>
      </c>
      <c r="G95" s="60">
        <v>15</v>
      </c>
      <c r="H95" s="60">
        <v>10</v>
      </c>
      <c r="I95" s="61">
        <v>15</v>
      </c>
      <c r="J95" s="77">
        <f>SUM(D95:I95)</f>
        <v>50</v>
      </c>
      <c r="L95" t="s">
        <v>3</v>
      </c>
      <c r="M95" t="s">
        <v>3</v>
      </c>
    </row>
    <row r="96" spans="2:14" ht="30" customHeight="1">
      <c r="B96" s="26">
        <v>5</v>
      </c>
      <c r="C96" s="66" t="s">
        <v>129</v>
      </c>
      <c r="D96" s="62">
        <v>0</v>
      </c>
      <c r="E96" s="64">
        <v>8</v>
      </c>
      <c r="F96" s="60" t="s">
        <v>133</v>
      </c>
      <c r="G96" s="60">
        <v>8</v>
      </c>
      <c r="H96" s="60" t="s">
        <v>133</v>
      </c>
      <c r="I96" s="61">
        <v>8</v>
      </c>
      <c r="J96" s="77">
        <f>SUM(D96:I96)</f>
        <v>24</v>
      </c>
    </row>
    <row r="97" spans="2:13" ht="15.75" thickBot="1">
      <c r="H97" s="31"/>
      <c r="I97" s="31"/>
      <c r="J97" s="32"/>
    </row>
    <row r="98" spans="2:13" ht="15.75" thickBot="1">
      <c r="B98" s="79" t="s">
        <v>80</v>
      </c>
      <c r="C98" s="80"/>
      <c r="D98" s="81" t="s">
        <v>2</v>
      </c>
      <c r="E98" s="82"/>
      <c r="F98" s="82"/>
      <c r="G98" s="82"/>
      <c r="H98" s="82"/>
      <c r="I98" s="82"/>
      <c r="J98" s="83"/>
    </row>
    <row r="99" spans="2:13" ht="15.75" thickBot="1">
      <c r="B99" s="22" t="s">
        <v>4</v>
      </c>
      <c r="C99" s="23" t="s">
        <v>23</v>
      </c>
      <c r="D99" s="24" t="s">
        <v>5</v>
      </c>
      <c r="E99" s="24" t="s">
        <v>6</v>
      </c>
      <c r="F99" s="24" t="s">
        <v>7</v>
      </c>
      <c r="G99" s="24" t="s">
        <v>8</v>
      </c>
      <c r="H99" s="24" t="s">
        <v>9</v>
      </c>
      <c r="I99" s="24" t="s">
        <v>136</v>
      </c>
      <c r="J99" s="25" t="s">
        <v>1</v>
      </c>
    </row>
    <row r="100" spans="2:13" ht="30" customHeight="1">
      <c r="B100" s="69">
        <v>1</v>
      </c>
      <c r="C100" s="68" t="s">
        <v>28</v>
      </c>
      <c r="D100" s="65">
        <v>15</v>
      </c>
      <c r="E100" s="63">
        <v>15</v>
      </c>
      <c r="F100" s="61">
        <v>15</v>
      </c>
      <c r="G100" s="61">
        <v>9</v>
      </c>
      <c r="H100" s="61">
        <v>15</v>
      </c>
      <c r="I100" s="61">
        <v>15</v>
      </c>
      <c r="J100" s="77">
        <f>SUM(D100:I100)</f>
        <v>84</v>
      </c>
    </row>
    <row r="101" spans="2:13" ht="30" customHeight="1">
      <c r="B101" s="70">
        <v>2</v>
      </c>
      <c r="C101" s="66" t="s">
        <v>79</v>
      </c>
      <c r="D101" s="62">
        <v>12</v>
      </c>
      <c r="E101" s="64">
        <v>12</v>
      </c>
      <c r="F101" s="60">
        <v>12</v>
      </c>
      <c r="G101" s="60">
        <v>15</v>
      </c>
      <c r="H101" s="60">
        <v>12</v>
      </c>
      <c r="I101" s="61">
        <v>12</v>
      </c>
      <c r="J101" s="77">
        <f>SUM(D101:I101)</f>
        <v>75</v>
      </c>
      <c r="L101" t="s">
        <v>3</v>
      </c>
    </row>
    <row r="102" spans="2:13" ht="30" customHeight="1">
      <c r="B102" s="70">
        <v>3</v>
      </c>
      <c r="C102" s="72" t="s">
        <v>53</v>
      </c>
      <c r="D102" s="71">
        <v>10</v>
      </c>
      <c r="E102" s="64">
        <v>10</v>
      </c>
      <c r="F102" s="60">
        <v>8</v>
      </c>
      <c r="G102" s="60">
        <v>12</v>
      </c>
      <c r="H102" s="60">
        <v>8</v>
      </c>
      <c r="I102" s="61">
        <v>10</v>
      </c>
      <c r="J102" s="77">
        <f>SUM(D102:I102)</f>
        <v>58</v>
      </c>
    </row>
    <row r="103" spans="2:13" ht="30" customHeight="1">
      <c r="B103" s="70">
        <v>4</v>
      </c>
      <c r="C103" s="66" t="s">
        <v>51</v>
      </c>
      <c r="D103" s="62">
        <v>9</v>
      </c>
      <c r="E103" s="64">
        <v>9</v>
      </c>
      <c r="F103" s="60">
        <v>9</v>
      </c>
      <c r="G103" s="60">
        <v>10</v>
      </c>
      <c r="H103" s="60">
        <v>10</v>
      </c>
      <c r="I103" s="61">
        <v>9</v>
      </c>
      <c r="J103" s="77">
        <f>SUM(D103:I103)</f>
        <v>56</v>
      </c>
      <c r="M103" t="s">
        <v>3</v>
      </c>
    </row>
    <row r="104" spans="2:13" ht="30" customHeight="1">
      <c r="B104" s="70">
        <v>5</v>
      </c>
      <c r="C104" s="66" t="s">
        <v>34</v>
      </c>
      <c r="D104" s="62">
        <v>8</v>
      </c>
      <c r="E104" s="64">
        <v>8</v>
      </c>
      <c r="F104" s="60">
        <v>10</v>
      </c>
      <c r="G104" s="60">
        <v>8</v>
      </c>
      <c r="H104" s="60" t="s">
        <v>133</v>
      </c>
      <c r="I104" s="61">
        <v>8</v>
      </c>
      <c r="J104" s="77">
        <f>SUM(D104:I104)</f>
        <v>42</v>
      </c>
    </row>
    <row r="106" spans="2:13">
      <c r="B106" s="78" t="s">
        <v>138</v>
      </c>
      <c r="C106" s="78"/>
      <c r="D106" s="78"/>
      <c r="E106" s="78"/>
      <c r="F106" s="78"/>
      <c r="G106" s="78"/>
      <c r="H106" s="78"/>
      <c r="I106" s="78"/>
      <c r="J106" s="78"/>
    </row>
    <row r="107" spans="2:13"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2:13"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2:13">
      <c r="B109" s="78"/>
      <c r="C109" s="78"/>
      <c r="D109" s="78"/>
      <c r="E109" s="78"/>
      <c r="F109" s="78"/>
      <c r="G109" s="78"/>
      <c r="H109" s="78"/>
      <c r="I109" s="78"/>
      <c r="J109" s="78"/>
    </row>
    <row r="126" spans="8:10">
      <c r="H126" s="31" t="s">
        <v>81</v>
      </c>
      <c r="I126" s="31"/>
      <c r="J126" s="32">
        <v>4</v>
      </c>
    </row>
    <row r="127" spans="8:10">
      <c r="H127" s="31"/>
      <c r="I127" s="31"/>
      <c r="J127" s="32"/>
    </row>
    <row r="128" spans="8:10">
      <c r="H128" s="31"/>
      <c r="I128" s="31"/>
      <c r="J128" s="32"/>
    </row>
    <row r="130" spans="12:12">
      <c r="L130" t="s">
        <v>3</v>
      </c>
    </row>
  </sheetData>
  <mergeCells count="20">
    <mergeCell ref="B44:C44"/>
    <mergeCell ref="B51:C51"/>
    <mergeCell ref="B61:C61"/>
    <mergeCell ref="D61:J61"/>
    <mergeCell ref="D51:J51"/>
    <mergeCell ref="D44:J44"/>
    <mergeCell ref="B1:J1"/>
    <mergeCell ref="B3:C3"/>
    <mergeCell ref="B16:C16"/>
    <mergeCell ref="B30:C30"/>
    <mergeCell ref="D3:J3"/>
    <mergeCell ref="D30:J30"/>
    <mergeCell ref="D16:J16"/>
    <mergeCell ref="B106:J109"/>
    <mergeCell ref="B68:C68"/>
    <mergeCell ref="B90:C90"/>
    <mergeCell ref="B98:C98"/>
    <mergeCell ref="D98:J98"/>
    <mergeCell ref="D90:J90"/>
    <mergeCell ref="D68:J6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>
      <selection activeCell="E18" sqref="E18"/>
    </sheetView>
  </sheetViews>
  <sheetFormatPr defaultRowHeight="15"/>
  <cols>
    <col min="1" max="1" width="5.7109375" customWidth="1"/>
    <col min="2" max="2" width="8.7109375" customWidth="1"/>
    <col min="3" max="3" width="14.28515625" customWidth="1"/>
    <col min="4" max="4" width="10.7109375" customWidth="1"/>
    <col min="5" max="5" width="10.28515625" customWidth="1"/>
    <col min="6" max="6" width="11" customWidth="1"/>
    <col min="7" max="7" width="6.140625" customWidth="1"/>
    <col min="8" max="8" width="10.7109375" customWidth="1"/>
    <col min="9" max="9" width="6.28515625" customWidth="1"/>
    <col min="10" max="10" width="11.28515625" customWidth="1"/>
    <col min="11" max="11" width="6.140625" customWidth="1"/>
    <col min="12" max="12" width="11.85546875" customWidth="1"/>
  </cols>
  <sheetData>
    <row r="1" spans="1:15" ht="18.75">
      <c r="A1" s="88" t="s">
        <v>83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18.75">
      <c r="A2" s="88" t="s">
        <v>85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>
      <c r="A3" s="89" t="s">
        <v>84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</row>
    <row r="4" spans="1:15" ht="15.75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5" customHeight="1" thickBot="1">
      <c r="B5" s="39" t="s">
        <v>86</v>
      </c>
      <c r="C5" s="40" t="s">
        <v>87</v>
      </c>
      <c r="D5" s="40" t="s">
        <v>10</v>
      </c>
      <c r="E5" s="40" t="s">
        <v>88</v>
      </c>
      <c r="F5" s="40" t="s">
        <v>89</v>
      </c>
      <c r="G5" s="40" t="s">
        <v>2</v>
      </c>
      <c r="H5" s="40" t="s">
        <v>96</v>
      </c>
      <c r="I5" s="40" t="s">
        <v>2</v>
      </c>
      <c r="J5" s="40" t="s">
        <v>109</v>
      </c>
      <c r="K5" s="40" t="s">
        <v>2</v>
      </c>
      <c r="L5" s="40" t="s">
        <v>116</v>
      </c>
      <c r="M5" s="41" t="s">
        <v>4</v>
      </c>
    </row>
    <row r="6" spans="1:15" ht="15" customHeight="1">
      <c r="B6" s="36">
        <v>1</v>
      </c>
      <c r="C6" s="6" t="s">
        <v>34</v>
      </c>
      <c r="D6" s="42" t="s">
        <v>90</v>
      </c>
      <c r="E6" s="46">
        <v>1.0569999999999999</v>
      </c>
      <c r="F6" s="44" t="s">
        <v>97</v>
      </c>
      <c r="G6" s="36">
        <v>4</v>
      </c>
      <c r="H6" s="37" t="s">
        <v>103</v>
      </c>
      <c r="I6" s="36">
        <v>4</v>
      </c>
      <c r="J6" s="37" t="s">
        <v>110</v>
      </c>
      <c r="K6" s="36">
        <v>3</v>
      </c>
      <c r="L6" s="37" t="s">
        <v>117</v>
      </c>
      <c r="M6" s="38">
        <v>5</v>
      </c>
    </row>
    <row r="7" spans="1:15" ht="15" customHeight="1">
      <c r="B7" s="9">
        <v>3</v>
      </c>
      <c r="C7" s="2" t="s">
        <v>53</v>
      </c>
      <c r="D7" s="43" t="s">
        <v>93</v>
      </c>
      <c r="E7" s="47">
        <v>1.0314000000000001</v>
      </c>
      <c r="F7" s="45" t="s">
        <v>98</v>
      </c>
      <c r="G7" s="9">
        <v>6</v>
      </c>
      <c r="H7" s="34" t="s">
        <v>104</v>
      </c>
      <c r="I7" s="9">
        <v>2</v>
      </c>
      <c r="J7" s="34" t="s">
        <v>111</v>
      </c>
      <c r="K7" s="9">
        <v>2</v>
      </c>
      <c r="L7" s="34" t="s">
        <v>119</v>
      </c>
      <c r="M7" s="35">
        <v>3</v>
      </c>
    </row>
    <row r="8" spans="1:15" ht="15" customHeight="1">
      <c r="B8" s="9">
        <v>6</v>
      </c>
      <c r="C8" s="2" t="s">
        <v>28</v>
      </c>
      <c r="D8" s="43" t="s">
        <v>90</v>
      </c>
      <c r="E8" s="47">
        <v>1.0569999999999999</v>
      </c>
      <c r="F8" s="45" t="s">
        <v>99</v>
      </c>
      <c r="G8" s="9">
        <v>1</v>
      </c>
      <c r="H8" s="34" t="s">
        <v>105</v>
      </c>
      <c r="I8" s="9">
        <v>1</v>
      </c>
      <c r="J8" s="34" t="s">
        <v>112</v>
      </c>
      <c r="K8" s="9">
        <v>5</v>
      </c>
      <c r="L8" s="34" t="s">
        <v>120</v>
      </c>
      <c r="M8" s="35">
        <v>1</v>
      </c>
    </row>
    <row r="9" spans="1:15" ht="15" customHeight="1">
      <c r="B9" s="9">
        <v>7</v>
      </c>
      <c r="C9" s="2" t="s">
        <v>91</v>
      </c>
      <c r="D9" s="43" t="s">
        <v>94</v>
      </c>
      <c r="E9" s="47">
        <v>1.115</v>
      </c>
      <c r="F9" s="45" t="s">
        <v>100</v>
      </c>
      <c r="G9" s="9">
        <v>2</v>
      </c>
      <c r="H9" s="34" t="s">
        <v>106</v>
      </c>
      <c r="I9" s="9">
        <v>5</v>
      </c>
      <c r="J9" s="34" t="s">
        <v>113</v>
      </c>
      <c r="K9" s="9">
        <v>1</v>
      </c>
      <c r="L9" s="34" t="s">
        <v>121</v>
      </c>
      <c r="M9" s="35">
        <v>2</v>
      </c>
    </row>
    <row r="10" spans="1:15" ht="15" customHeight="1">
      <c r="B10" s="9">
        <v>17</v>
      </c>
      <c r="C10" s="2" t="s">
        <v>51</v>
      </c>
      <c r="D10" s="43" t="s">
        <v>95</v>
      </c>
      <c r="E10" s="47">
        <v>1.0314000000000001</v>
      </c>
      <c r="F10" s="45" t="s">
        <v>101</v>
      </c>
      <c r="G10" s="9">
        <v>3</v>
      </c>
      <c r="H10" s="34" t="s">
        <v>107</v>
      </c>
      <c r="I10" s="9">
        <v>3</v>
      </c>
      <c r="J10" s="34" t="s">
        <v>114</v>
      </c>
      <c r="K10" s="9">
        <v>0</v>
      </c>
      <c r="L10" s="34" t="s">
        <v>122</v>
      </c>
      <c r="M10" s="35">
        <v>4</v>
      </c>
    </row>
    <row r="11" spans="1:15" ht="15" customHeight="1" thickBot="1">
      <c r="B11" s="9">
        <v>20</v>
      </c>
      <c r="C11" s="2" t="s">
        <v>92</v>
      </c>
      <c r="D11" s="43" t="s">
        <v>95</v>
      </c>
      <c r="E11" s="48">
        <v>1.0314000000000001</v>
      </c>
      <c r="F11" s="45" t="s">
        <v>102</v>
      </c>
      <c r="G11" s="9">
        <v>5</v>
      </c>
      <c r="H11" s="34" t="s">
        <v>108</v>
      </c>
      <c r="I11" s="9">
        <v>6</v>
      </c>
      <c r="J11" s="34" t="s">
        <v>115</v>
      </c>
      <c r="K11" s="9">
        <v>4</v>
      </c>
      <c r="L11" s="34" t="s">
        <v>118</v>
      </c>
      <c r="M11" s="35">
        <v>6</v>
      </c>
    </row>
    <row r="12" spans="1:15" ht="15" customHeight="1">
      <c r="H12" t="s">
        <v>3</v>
      </c>
    </row>
    <row r="13" spans="1:15" ht="15" customHeight="1" thickBot="1">
      <c r="G13" t="s">
        <v>3</v>
      </c>
    </row>
    <row r="14" spans="1:15" ht="15" customHeight="1" thickBot="1">
      <c r="F14" t="s">
        <v>3</v>
      </c>
      <c r="J14" t="s">
        <v>3</v>
      </c>
      <c r="L14" s="86" t="s">
        <v>123</v>
      </c>
      <c r="M14" s="87"/>
    </row>
    <row r="15" spans="1:15" ht="15" customHeight="1">
      <c r="E15" t="s">
        <v>3</v>
      </c>
      <c r="J15" t="s">
        <v>3</v>
      </c>
      <c r="L15" s="49" t="s">
        <v>90</v>
      </c>
      <c r="M15" s="52">
        <v>1.0569999999999999</v>
      </c>
    </row>
    <row r="16" spans="1:15" ht="15" customHeight="1">
      <c r="G16" t="s">
        <v>3</v>
      </c>
      <c r="L16" s="50" t="s">
        <v>124</v>
      </c>
      <c r="M16" s="53">
        <v>1.0639000000000001</v>
      </c>
    </row>
    <row r="17" spans="6:13" ht="15" customHeight="1">
      <c r="L17" s="50" t="s">
        <v>95</v>
      </c>
      <c r="M17" s="53">
        <v>1.0314000000000001</v>
      </c>
    </row>
    <row r="18" spans="6:13">
      <c r="L18" s="50" t="s">
        <v>93</v>
      </c>
      <c r="M18" s="53">
        <v>1.0314000000000001</v>
      </c>
    </row>
    <row r="19" spans="6:13" ht="15.75" thickBot="1">
      <c r="L19" s="51" t="s">
        <v>94</v>
      </c>
      <c r="M19" s="54">
        <v>1.115</v>
      </c>
    </row>
    <row r="22" spans="6:13">
      <c r="F22" t="s">
        <v>3</v>
      </c>
    </row>
    <row r="23" spans="6:13">
      <c r="F23" t="s">
        <v>3</v>
      </c>
    </row>
  </sheetData>
  <mergeCells count="4">
    <mergeCell ref="L14:M14"/>
    <mergeCell ref="A1:O1"/>
    <mergeCell ref="A2:O2"/>
    <mergeCell ref="A3:O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0"/>
  <sheetViews>
    <sheetView topLeftCell="A19" workbookViewId="0">
      <selection activeCell="E55" sqref="E55"/>
    </sheetView>
  </sheetViews>
  <sheetFormatPr defaultRowHeight="15"/>
  <cols>
    <col min="1" max="1" width="20.140625" bestFit="1" customWidth="1"/>
    <col min="2" max="2" width="9.140625" style="7"/>
  </cols>
  <sheetData>
    <row r="1" spans="1:8" ht="18.75">
      <c r="A1" s="88" t="s">
        <v>82</v>
      </c>
      <c r="B1" s="88"/>
      <c r="C1" s="88"/>
      <c r="D1" s="88"/>
      <c r="E1" s="88"/>
      <c r="F1" s="88"/>
      <c r="G1" s="88"/>
      <c r="H1" s="88"/>
    </row>
    <row r="2" spans="1:8" ht="15" customHeight="1">
      <c r="A2" s="1"/>
    </row>
    <row r="3" spans="1:8">
      <c r="A3" s="16"/>
      <c r="B3" s="15"/>
      <c r="C3" s="92" t="s">
        <v>2</v>
      </c>
      <c r="D3" s="92"/>
      <c r="E3" s="92"/>
      <c r="F3" s="92"/>
      <c r="G3" s="92"/>
      <c r="H3" s="93"/>
    </row>
    <row r="4" spans="1:8">
      <c r="A4" s="19" t="s">
        <v>0</v>
      </c>
      <c r="B4" s="17" t="s">
        <v>10</v>
      </c>
      <c r="C4" s="17" t="s">
        <v>11</v>
      </c>
      <c r="D4" s="17" t="s">
        <v>12</v>
      </c>
      <c r="E4" s="17" t="s">
        <v>13</v>
      </c>
      <c r="F4" s="17" t="s">
        <v>14</v>
      </c>
      <c r="G4" s="17" t="s">
        <v>15</v>
      </c>
      <c r="H4" s="18" t="s">
        <v>1</v>
      </c>
    </row>
    <row r="6" spans="1:8">
      <c r="A6" s="8" t="s">
        <v>16</v>
      </c>
    </row>
    <row r="7" spans="1:8" ht="30" customHeight="1">
      <c r="A7" s="3"/>
      <c r="B7" s="4"/>
      <c r="C7" s="4"/>
      <c r="D7" s="4"/>
      <c r="E7" s="4"/>
      <c r="F7" s="4"/>
      <c r="G7" s="4"/>
      <c r="H7" s="4"/>
    </row>
    <row r="8" spans="1:8" ht="30" customHeight="1">
      <c r="A8" s="3"/>
      <c r="B8" s="4"/>
      <c r="C8" s="4"/>
      <c r="D8" s="4"/>
      <c r="E8" s="4"/>
      <c r="F8" s="4"/>
      <c r="G8" s="4"/>
      <c r="H8" s="4"/>
    </row>
    <row r="9" spans="1:8" ht="30" customHeight="1" thickBot="1">
      <c r="A9" s="10"/>
      <c r="B9" s="14"/>
      <c r="C9" s="14"/>
      <c r="D9" s="14"/>
      <c r="E9" s="14"/>
      <c r="F9" s="14"/>
      <c r="G9" s="14"/>
      <c r="H9" s="14"/>
    </row>
    <row r="10" spans="1:8">
      <c r="A10" s="90" t="s">
        <v>17</v>
      </c>
      <c r="B10" s="91"/>
      <c r="C10" s="5">
        <f>SUM(C7:C9)</f>
        <v>0</v>
      </c>
      <c r="D10" s="5">
        <f>SUM(D7:D9)</f>
        <v>0</v>
      </c>
      <c r="E10" s="5">
        <f>SUM(E7:E9)</f>
        <v>0</v>
      </c>
      <c r="F10" s="5">
        <f>SUM(F7:F9)</f>
        <v>0</v>
      </c>
      <c r="G10" s="5">
        <f>SUM(G7:G9)</f>
        <v>0</v>
      </c>
      <c r="H10" s="5">
        <f>SUM(C10:G10)</f>
        <v>0</v>
      </c>
    </row>
    <row r="11" spans="1:8">
      <c r="A11" s="12"/>
      <c r="B11" s="12"/>
      <c r="C11" s="13"/>
      <c r="D11" s="13"/>
      <c r="E11" s="13"/>
      <c r="F11" s="13"/>
      <c r="G11" s="13"/>
      <c r="H11" s="13"/>
    </row>
    <row r="13" spans="1:8">
      <c r="A13" s="8" t="s">
        <v>18</v>
      </c>
    </row>
    <row r="14" spans="1:8" ht="30" customHeight="1">
      <c r="A14" s="3"/>
      <c r="B14" s="4"/>
      <c r="C14" s="4"/>
      <c r="D14" s="4"/>
      <c r="E14" s="4"/>
      <c r="F14" s="4"/>
      <c r="G14" s="4"/>
      <c r="H14" s="4"/>
    </row>
    <row r="15" spans="1:8" ht="30" customHeight="1">
      <c r="A15" s="3"/>
      <c r="B15" s="4"/>
      <c r="C15" s="4"/>
      <c r="D15" s="4"/>
      <c r="E15" s="4"/>
      <c r="F15" s="4"/>
      <c r="G15" s="4"/>
      <c r="H15" s="4"/>
    </row>
    <row r="16" spans="1:8" ht="30" customHeight="1" thickBot="1">
      <c r="A16" s="10"/>
      <c r="B16" s="14"/>
      <c r="C16" s="14"/>
      <c r="D16" s="14"/>
      <c r="E16" s="14"/>
      <c r="F16" s="14"/>
      <c r="G16" s="14"/>
      <c r="H16" s="14"/>
    </row>
    <row r="17" spans="1:8">
      <c r="A17" s="94" t="s">
        <v>17</v>
      </c>
      <c r="B17" s="95"/>
      <c r="C17" s="5">
        <f>SUM(C14:C16)</f>
        <v>0</v>
      </c>
      <c r="D17" s="5">
        <f>SUM(D14:D16)</f>
        <v>0</v>
      </c>
      <c r="E17" s="5">
        <f>SUM(E14:E16)</f>
        <v>0</v>
      </c>
      <c r="F17" s="5">
        <f>SUM(F14:F16)</f>
        <v>0</v>
      </c>
      <c r="G17" s="5">
        <f>SUM(G14:G16)</f>
        <v>0</v>
      </c>
      <c r="H17" s="5">
        <f>SUM(C17:G17)</f>
        <v>0</v>
      </c>
    </row>
    <row r="18" spans="1:8">
      <c r="A18" s="12"/>
      <c r="B18" s="12"/>
      <c r="C18" s="13"/>
      <c r="D18" s="13"/>
      <c r="E18" s="13"/>
      <c r="F18" s="13"/>
      <c r="G18" s="13"/>
      <c r="H18" s="13"/>
    </row>
    <row r="20" spans="1:8">
      <c r="A20" s="8" t="s">
        <v>19</v>
      </c>
    </row>
    <row r="21" spans="1:8" ht="30" customHeight="1">
      <c r="A21" s="3"/>
      <c r="B21" s="9"/>
      <c r="C21" s="4"/>
      <c r="D21" s="4"/>
      <c r="E21" s="4"/>
      <c r="F21" s="4"/>
      <c r="G21" s="4"/>
      <c r="H21" s="4"/>
    </row>
    <row r="22" spans="1:8" ht="30" customHeight="1">
      <c r="A22" s="3"/>
      <c r="B22" s="9"/>
      <c r="C22" s="4"/>
      <c r="D22" s="4"/>
      <c r="E22" s="4"/>
      <c r="F22" s="4"/>
      <c r="G22" s="4"/>
      <c r="H22" s="4"/>
    </row>
    <row r="23" spans="1:8" ht="30" customHeight="1" thickBot="1">
      <c r="A23" s="10"/>
      <c r="B23" s="11"/>
      <c r="C23" s="14"/>
      <c r="D23" s="14"/>
      <c r="E23" s="14"/>
      <c r="F23" s="14"/>
      <c r="G23" s="14"/>
      <c r="H23" s="14"/>
    </row>
    <row r="24" spans="1:8">
      <c r="A24" s="90" t="s">
        <v>17</v>
      </c>
      <c r="B24" s="91"/>
      <c r="C24" s="5">
        <f>SUM(C21:C23)</f>
        <v>0</v>
      </c>
      <c r="D24" s="5">
        <f>SUM(D21:D23)</f>
        <v>0</v>
      </c>
      <c r="E24" s="5">
        <f>SUM(E21:E23)</f>
        <v>0</v>
      </c>
      <c r="F24" s="5">
        <f>SUM(F21:F23)</f>
        <v>0</v>
      </c>
      <c r="G24" s="5">
        <f>SUM(G21:G23)</f>
        <v>0</v>
      </c>
      <c r="H24" s="5">
        <f>SUM(C24:G24)</f>
        <v>0</v>
      </c>
    </row>
    <row r="25" spans="1:8">
      <c r="A25" s="12"/>
      <c r="B25" s="12"/>
      <c r="C25" s="13"/>
      <c r="D25" s="13"/>
      <c r="E25" s="13"/>
      <c r="F25" s="13"/>
      <c r="G25" s="13"/>
      <c r="H25" s="13"/>
    </row>
    <row r="27" spans="1:8">
      <c r="A27" s="8" t="s">
        <v>20</v>
      </c>
    </row>
    <row r="28" spans="1:8" ht="30" customHeight="1">
      <c r="A28" s="3"/>
      <c r="B28" s="9"/>
      <c r="C28" s="4"/>
      <c r="D28" s="4"/>
      <c r="E28" s="4"/>
      <c r="F28" s="4"/>
      <c r="G28" s="4"/>
      <c r="H28" s="4"/>
    </row>
    <row r="29" spans="1:8" ht="30" customHeight="1">
      <c r="A29" s="3"/>
      <c r="B29" s="9"/>
      <c r="C29" s="4"/>
      <c r="D29" s="4"/>
      <c r="E29" s="4"/>
      <c r="F29" s="4"/>
      <c r="G29" s="4"/>
      <c r="H29" s="4"/>
    </row>
    <row r="30" spans="1:8" ht="30" customHeight="1" thickBot="1">
      <c r="A30" s="10"/>
      <c r="B30" s="11"/>
      <c r="C30" s="14"/>
      <c r="D30" s="14"/>
      <c r="E30" s="14"/>
      <c r="F30" s="14"/>
      <c r="G30" s="14"/>
      <c r="H30" s="14"/>
    </row>
    <row r="31" spans="1:8">
      <c r="A31" s="90" t="s">
        <v>17</v>
      </c>
      <c r="B31" s="91"/>
      <c r="C31" s="5">
        <f>SUM(C28:C30)</f>
        <v>0</v>
      </c>
      <c r="D31" s="5">
        <f>SUM(D28:D30)</f>
        <v>0</v>
      </c>
      <c r="E31" s="5">
        <f>SUM(E28:E30)</f>
        <v>0</v>
      </c>
      <c r="F31" s="5">
        <f>SUM(F28:F30)</f>
        <v>0</v>
      </c>
      <c r="G31" s="5">
        <f>SUM(G28:G30)</f>
        <v>0</v>
      </c>
      <c r="H31" s="5">
        <f>SUM(C31:G31)</f>
        <v>0</v>
      </c>
    </row>
    <row r="32" spans="1:8">
      <c r="A32" s="12"/>
      <c r="B32" s="12"/>
      <c r="C32" s="13"/>
      <c r="D32" s="13"/>
      <c r="E32" s="13"/>
      <c r="F32" s="13"/>
      <c r="G32" s="13"/>
      <c r="H32" s="13"/>
    </row>
    <row r="33" spans="1:8">
      <c r="A33" s="12"/>
      <c r="B33" s="12"/>
      <c r="C33" s="13"/>
      <c r="D33" s="13"/>
      <c r="E33" s="13"/>
      <c r="F33" s="13"/>
      <c r="G33" s="13"/>
      <c r="H33" s="13"/>
    </row>
    <row r="34" spans="1:8">
      <c r="A34" s="12"/>
      <c r="B34" s="12"/>
      <c r="C34" s="13"/>
      <c r="D34" s="13"/>
      <c r="E34" s="13"/>
      <c r="F34" s="13"/>
      <c r="G34" s="13"/>
      <c r="H34" s="13"/>
    </row>
    <row r="35" spans="1:8">
      <c r="A35" s="12"/>
      <c r="B35" s="12"/>
      <c r="C35" s="13"/>
      <c r="D35" s="13"/>
      <c r="E35" s="13"/>
      <c r="F35" s="13"/>
      <c r="G35" s="13"/>
      <c r="H35" s="13"/>
    </row>
    <row r="36" spans="1:8">
      <c r="A36" s="12"/>
      <c r="B36" s="12"/>
      <c r="C36" s="13"/>
      <c r="D36" s="13"/>
      <c r="E36" s="13"/>
      <c r="F36" s="13"/>
      <c r="G36" s="13"/>
      <c r="H36" s="13"/>
    </row>
    <row r="37" spans="1:8">
      <c r="A37" s="12"/>
      <c r="B37" s="12"/>
      <c r="C37" s="13"/>
      <c r="D37" s="13"/>
      <c r="E37" s="13"/>
      <c r="F37" s="13"/>
      <c r="G37" s="13"/>
      <c r="H37" s="13"/>
    </row>
    <row r="39" spans="1:8">
      <c r="A39" s="8" t="s">
        <v>21</v>
      </c>
    </row>
    <row r="40" spans="1:8" ht="30" customHeight="1">
      <c r="A40" s="3"/>
      <c r="B40" s="9"/>
      <c r="C40" s="4"/>
      <c r="D40" s="4"/>
      <c r="E40" s="4"/>
      <c r="F40" s="4"/>
      <c r="G40" s="4"/>
      <c r="H40" s="4"/>
    </row>
    <row r="41" spans="1:8" ht="30" customHeight="1">
      <c r="A41" s="3"/>
      <c r="B41" s="9"/>
      <c r="C41" s="4"/>
      <c r="D41" s="4"/>
      <c r="E41" s="4"/>
      <c r="F41" s="4"/>
      <c r="G41" s="4"/>
      <c r="H41" s="4"/>
    </row>
    <row r="42" spans="1:8" ht="30" customHeight="1" thickBot="1">
      <c r="A42" s="10"/>
      <c r="B42" s="11"/>
      <c r="C42" s="14"/>
      <c r="D42" s="14"/>
      <c r="E42" s="14"/>
      <c r="F42" s="14"/>
      <c r="G42" s="14"/>
      <c r="H42" s="14"/>
    </row>
    <row r="43" spans="1:8">
      <c r="A43" s="90" t="s">
        <v>17</v>
      </c>
      <c r="B43" s="91"/>
      <c r="C43" s="5">
        <f>SUM(C40:C42)</f>
        <v>0</v>
      </c>
      <c r="D43" s="5">
        <f>SUM(D40:D42)</f>
        <v>0</v>
      </c>
      <c r="E43" s="5">
        <f>SUM(E40:E42)</f>
        <v>0</v>
      </c>
      <c r="F43" s="5">
        <f>SUM(F40:F42)</f>
        <v>0</v>
      </c>
      <c r="G43" s="5">
        <f>SUM(G40:G42)</f>
        <v>0</v>
      </c>
      <c r="H43" s="5">
        <f>SUM(C43:G43)</f>
        <v>0</v>
      </c>
    </row>
    <row r="44" spans="1:8">
      <c r="A44" s="12"/>
      <c r="B44" s="12"/>
      <c r="C44" s="13"/>
      <c r="D44" s="13"/>
      <c r="E44" s="13"/>
      <c r="F44" s="13"/>
      <c r="G44" s="13"/>
      <c r="H44" s="13"/>
    </row>
    <row r="46" spans="1:8">
      <c r="A46" s="8" t="s">
        <v>22</v>
      </c>
    </row>
    <row r="47" spans="1:8" ht="30" customHeight="1">
      <c r="A47" s="3"/>
      <c r="B47" s="9"/>
      <c r="C47" s="4"/>
      <c r="D47" s="4"/>
      <c r="E47" s="4"/>
      <c r="F47" s="4"/>
      <c r="G47" s="4"/>
      <c r="H47" s="4"/>
    </row>
    <row r="48" spans="1:8" ht="30" customHeight="1">
      <c r="A48" s="3"/>
      <c r="B48" s="9"/>
      <c r="C48" s="4"/>
      <c r="D48" s="4"/>
      <c r="E48" s="4"/>
      <c r="F48" s="4"/>
      <c r="G48" s="4"/>
      <c r="H48" s="4"/>
    </row>
    <row r="49" spans="1:12" ht="30" customHeight="1" thickBot="1">
      <c r="A49" s="10"/>
      <c r="B49" s="11"/>
      <c r="C49" s="14"/>
      <c r="D49" s="14"/>
      <c r="E49" s="14"/>
      <c r="F49" s="14"/>
      <c r="G49" s="14"/>
      <c r="H49" s="14"/>
      <c r="L49" t="s">
        <v>3</v>
      </c>
    </row>
    <row r="50" spans="1:12">
      <c r="A50" s="90" t="s">
        <v>17</v>
      </c>
      <c r="B50" s="91"/>
      <c r="C50" s="5">
        <f>SUM(C47:C49)</f>
        <v>0</v>
      </c>
      <c r="D50" s="5">
        <f>SUM(D47:D49)</f>
        <v>0</v>
      </c>
      <c r="E50" s="5">
        <f>SUM(E47:E49)</f>
        <v>0</v>
      </c>
      <c r="F50" s="5">
        <f>SUM(F47:F49)</f>
        <v>0</v>
      </c>
      <c r="G50" s="5">
        <f>SUM(G47:G49)</f>
        <v>0</v>
      </c>
      <c r="H50" s="5">
        <f>SUM(C50:G50)</f>
        <v>0</v>
      </c>
    </row>
  </sheetData>
  <mergeCells count="8">
    <mergeCell ref="A1:H1"/>
    <mergeCell ref="A50:B50"/>
    <mergeCell ref="C3:H3"/>
    <mergeCell ref="A10:B10"/>
    <mergeCell ref="A17:B17"/>
    <mergeCell ref="A24:B24"/>
    <mergeCell ref="A31:B31"/>
    <mergeCell ref="A43:B4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KopejaisSaraksts 5.Posms</vt:lpstr>
      <vt:lpstr>Juniori</vt:lpstr>
      <vt:lpstr>Komandas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Voldemārs Kalve</dc:creator>
  <cp:lastModifiedBy>DaceJ</cp:lastModifiedBy>
  <cp:lastPrinted>2014-11-09T15:03:26Z</cp:lastPrinted>
  <dcterms:created xsi:type="dcterms:W3CDTF">2014-02-17T09:03:56Z</dcterms:created>
  <dcterms:modified xsi:type="dcterms:W3CDTF">2014-11-10T06:51:11Z</dcterms:modified>
</cp:coreProperties>
</file>